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 tabRatio="927"/>
  </bookViews>
  <sheets>
    <sheet name="京沈线112-119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<sst xmlns="http://schemas.openxmlformats.org/spreadsheetml/2006/main" count="80" uniqueCount="68">
  <si>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 xml:space="preserve">项目支出绩效自评表 </t>
  </si>
  <si>
    <t>（2024年度）</t>
  </si>
  <si>
    <t>项目名称</t>
  </si>
  <si>
    <t>11000024T000003163288-密云京沈线（K112+000-K119+000）大修工程（路面养护）</t>
  </si>
  <si>
    <t>提供材料说明</t>
  </si>
  <si>
    <t>填表说明</t>
  </si>
  <si>
    <t>主管部门</t>
  </si>
  <si>
    <t>北京市交通委员会</t>
  </si>
  <si>
    <t>实施单位</t>
  </si>
  <si>
    <t>北京市交通委员会密云公路分局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</si>
  <si>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</si>
  <si>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</si>
  <si>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</si>
  <si>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</si>
  <si>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</si>
  <si>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</si>
  <si>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</si>
  <si>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</si>
  <si>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</si>
  <si>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</si>
  <si>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</si>
  <si>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</si>
  <si>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</si>
  <si>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</si>
  <si>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</si>
  <si>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</si>
  <si>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</si>
  <si>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</si>
  <si>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</si>
  <si>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</si>
  <si>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2024年密云区京沈线（K112+000-K119+000）修复养护工程，项目起点为K112+000，终点为K119+000，长度7.0公里。技术等级为二级公路，设计速度为60公里/小时。沿线包含五座桥梁（北台1#桥、北台2#桥、汤河桥、秋千峪桥、北甸子小桥）。修复养护内容包括道路工程、桥梁工程、交通工程等内容。项目完工后将改善道路技术状况，提高道路服务水平，创造安全舒适的出行环境。</t>
  </si>
  <si>
    <t>按设计图纸、计划投资及时间完成道路修复养护工程7公里，修复桥梁5座，顺利实现年度总体目标。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</si>
  <si>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</si>
  <si>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</si>
  <si>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</si>
  <si>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</si>
  <si>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</si>
  <si>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</si>
  <si>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</si>
  <si>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</si>
  <si>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</si>
  <si>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</si>
  <si>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</si>
  <si>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京沈路里程</t>
  </si>
  <si>
    <t>7公里</t>
  </si>
  <si>
    <t>证明数量指标完成的材料。例如数量指标设置“参加考试司机人数”，可提供考试系统数据导出统计数据作为佐证资料</t>
  </si>
  <si>
    <r>
      <rPr>
        <sz val="10.5"/>
        <rFont val="宋体"/>
        <charset val="134"/>
        <scheme val="minor"/>
      </rPr>
      <t xml:space="preserve">5.分值设定及填报要求：
</t>
    </r>
    <r>
      <rPr>
        <sz val="10.5"/>
        <color rgb="FFFF0000"/>
        <rFont val="宋体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</si>
  <si>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t>质量指标
（13分）</t>
  </si>
  <si>
    <t>工程验收通过率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</si>
  <si>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</si>
  <si>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时效指标
（12分）</t>
  </si>
  <si>
    <t>项目执行进度</t>
  </si>
  <si>
    <t>方案制定和前期准备时间：7月底前完成，招标采购时间：8月底前完成，合同签订时间：9月底前完成，施工时间：12月底前完成，完工时间：12月底前完成，交竣工验收时间：12月底前完成。</t>
  </si>
  <si>
    <t>方案制定和前期准备时间：6月底前完成，招标采购时间：7月4日，合同签订时间：8月8日，施工时间：8月13月，完工时间：11月18日完成，交竣工验收时间：11月29日完成。</t>
  </si>
  <si>
    <t>证明项目时效符合绩效设定时间的材料，例如设置招标时间、合同签订时间，可提供招标公告、合同作为佐证资料</t>
  </si>
  <si>
    <t>成本指标
（10分）</t>
  </si>
  <si>
    <t>项目支出数</t>
  </si>
  <si>
    <t>项目支出数不超过项目概算</t>
  </si>
  <si>
    <t>1198万元</t>
  </si>
  <si>
    <t>证明成本指标符合绩效目标设定的资料，如成本指标设置房租单价，可提供合同（合同需体现房租单价）作为佐证资料。</t>
  </si>
  <si>
    <r>
      <rPr>
        <sz val="10.5"/>
        <color indexed="8"/>
        <rFont val="宋体"/>
        <charset val="134"/>
        <scheme val="minor"/>
      </rPr>
      <t>效益指标（</t>
    </r>
    <r>
      <rPr>
        <sz val="10.5"/>
        <color rgb="FF000000"/>
        <rFont val="宋体"/>
        <charset val="134"/>
        <scheme val="minor"/>
      </rPr>
      <t>4</t>
    </r>
    <r>
      <rPr>
        <sz val="10.5"/>
        <color indexed="8"/>
        <rFont val="宋体"/>
        <charset val="134"/>
        <scheme val="minor"/>
      </rPr>
      <t>0分）</t>
    </r>
  </si>
  <si>
    <r>
      <rPr>
        <sz val="10.5"/>
        <color indexed="8"/>
        <rFont val="宋体"/>
        <charset val="134"/>
        <scheme val="minor"/>
      </rPr>
      <t>经济、社会、生态、可持续影响效益指标（</t>
    </r>
    <r>
      <rPr>
        <sz val="10.5"/>
        <color rgb="FF000000"/>
        <rFont val="宋体"/>
        <charset val="134"/>
        <scheme val="minor"/>
      </rPr>
      <t>4</t>
    </r>
    <r>
      <rPr>
        <sz val="10.5"/>
        <color indexed="8"/>
        <rFont val="宋体"/>
        <charset val="134"/>
        <scheme val="minor"/>
      </rPr>
      <t>0分）</t>
    </r>
  </si>
  <si>
    <t>项目执行效果</t>
  </si>
  <si>
    <t>保障桥梁使用功能，保证公路路况良好、设施齐全，改善群众出行条件和行车安全环境。提高全路网现代化管理与服务水平，提升道路通行能力</t>
  </si>
  <si>
    <t>基本达到要求，还有提升空间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</si>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</sst>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32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4"/>
      <color theme="1"/>
      <name val="宋体"/>
      <charset val="134"/>
      <scheme val="minor"/>
    </font>
    <font>
      <sz val="10.5"/>
      <color indexed="8"/>
      <name val="宋体"/>
      <charset val="134"/>
      <scheme val="minor"/>
    </font>
    <font>
      <sz val="10.5"/>
      <name val="宋体"/>
      <charset val="134"/>
      <scheme val="minor"/>
    </font>
    <font>
      <sz val="10.5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633777886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8" fillId="0" borderId="0"/>
    <xf numFmtId="0" fontId="0" fillId="0" borderId="0"/>
    <xf numFmtId="0" fontId="28" fillId="0" borderId="0">
      <alignment vertical="center"/>
    </xf>
    <xf numFmtId="0" fontId="29" fillId="0" borderId="0"/>
    <xf numFmtId="0" fontId="30" fillId="0" borderId="0"/>
    <xf numFmtId="176" fontId="28" fillId="0" borderId="0" applyFont="0" applyFill="0" applyBorder="0" applyProtection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8" fontId="1" fillId="2" borderId="5" xfId="0" applyNumberFormat="1" applyFont="1" applyFill="1" applyBorder="1" applyAlignment="1">
      <alignment horizontal="center" vertical="center" wrapText="1"/>
    </xf>
    <xf numFmtId="178" fontId="1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78" fontId="1" fillId="2" borderId="7" xfId="0" applyNumberFormat="1" applyFont="1" applyFill="1" applyBorder="1" applyAlignment="1">
      <alignment horizontal="center" vertical="center" wrapText="1"/>
    </xf>
    <xf numFmtId="178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K20"/>
  <sheetViews>
    <sheetView tabSelected="1" topLeftCell="A9" workbookViewId="0">
      <selection activeCell="F17" sqref="F17"/>
    </sheetView>
  </sheetViews>
  <sheetFormatPr defaultColWidth="9" defaultRowHeight="13.1"/>
  <cols>
    <col min="1" max="1" width="4.13274336283186" style="1" customWidth="1"/>
    <col min="2" max="2" width="12.3982300884956" style="1" customWidth="1"/>
    <col min="3" max="3" width="18.6017699115044" style="1" customWidth="1"/>
    <col min="4" max="4" width="19" style="1" customWidth="1"/>
    <col min="5" max="5" width="15.8672566371681" style="1" customWidth="1"/>
    <col min="6" max="6" width="23.6017699115044" style="1" customWidth="1"/>
    <col min="7" max="7" width="8.73451327433628" style="2" customWidth="1"/>
    <col min="8" max="8" width="7.60176991150442" style="1" customWidth="1"/>
    <col min="9" max="9" width="13.2654867256637" style="1" customWidth="1"/>
    <col min="10" max="10" width="29.7345132743363" style="1" hidden="1" customWidth="1"/>
    <col min="11" max="11" width="32.7345132743363" style="1" hidden="1" customWidth="1"/>
    <col min="12" max="16384" width="9" style="1"/>
  </cols>
  <sheetData>
    <row r="1" spans="7:7">
      <c r="G1" s="1"/>
    </row>
    <row r="2" ht="25.05" customHeight="1" spans="1:11">
      <c r="A2" s="3" t="s">
        <v>0</v>
      </c>
      <c r="B2" s="4"/>
      <c r="C2" s="4"/>
      <c r="D2" s="4"/>
      <c r="E2" s="4"/>
      <c r="F2" s="4"/>
      <c r="G2" s="4"/>
      <c r="H2" s="4"/>
      <c r="I2" s="4"/>
      <c r="J2" s="24"/>
      <c r="K2" s="24"/>
    </row>
    <row r="3" ht="18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spans="1:7">
      <c r="A4" s="7"/>
      <c r="B4" s="7"/>
      <c r="C4" s="7"/>
      <c r="D4" s="7"/>
      <c r="E4" s="7"/>
      <c r="F4" s="7"/>
      <c r="G4" s="8"/>
    </row>
    <row r="5" spans="1:11">
      <c r="A5" s="9" t="s">
        <v>2</v>
      </c>
      <c r="B5" s="9"/>
      <c r="C5" s="10" t="s">
        <v>3</v>
      </c>
      <c r="D5" s="11"/>
      <c r="E5" s="11"/>
      <c r="F5" s="11"/>
      <c r="G5" s="11"/>
      <c r="H5" s="11"/>
      <c r="I5" s="16"/>
      <c r="J5" s="25" t="s">
        <v>4</v>
      </c>
      <c r="K5" s="25" t="s">
        <v>5</v>
      </c>
    </row>
    <row r="6" ht="13.15" spans="1:11">
      <c r="A6" s="9" t="s">
        <v>6</v>
      </c>
      <c r="B6" s="9"/>
      <c r="C6" s="9" t="s">
        <v>7</v>
      </c>
      <c r="D6" s="9"/>
      <c r="E6" s="9"/>
      <c r="F6" s="12" t="s">
        <v>8</v>
      </c>
      <c r="G6" s="13" t="s">
        <v>9</v>
      </c>
      <c r="H6" s="13"/>
      <c r="I6" s="13"/>
      <c r="J6" s="26"/>
      <c r="K6" s="27" t="s">
        <v>10</v>
      </c>
    </row>
    <row r="7" ht="13.15" spans="1:11">
      <c r="A7" s="9" t="s">
        <v>11</v>
      </c>
      <c r="B7" s="9"/>
      <c r="C7" s="12"/>
      <c r="D7" s="9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9" t="s">
        <v>17</v>
      </c>
      <c r="J7" s="26"/>
      <c r="K7" s="28"/>
    </row>
    <row r="8" ht="13.15" spans="1:11">
      <c r="A8" s="9" t="s">
        <v>18</v>
      </c>
      <c r="B8" s="9"/>
      <c r="C8" s="12" t="s">
        <v>19</v>
      </c>
      <c r="D8" s="13"/>
      <c r="E8" s="13">
        <v>1198</v>
      </c>
      <c r="F8" s="13">
        <v>1198</v>
      </c>
      <c r="G8" s="12">
        <v>10</v>
      </c>
      <c r="H8" s="14">
        <f>F8/E8</f>
        <v>1</v>
      </c>
      <c r="I8" s="29">
        <f>H8*10</f>
        <v>10</v>
      </c>
      <c r="J8" s="30" t="s">
        <v>20</v>
      </c>
      <c r="K8" s="27" t="s">
        <v>21</v>
      </c>
    </row>
    <row r="9" ht="13.15" spans="1:11">
      <c r="A9" s="15"/>
      <c r="B9" s="15"/>
      <c r="C9" s="12" t="s">
        <v>22</v>
      </c>
      <c r="D9" s="13"/>
      <c r="E9" s="13">
        <v>1198</v>
      </c>
      <c r="F9" s="13">
        <v>1198</v>
      </c>
      <c r="G9" s="12" t="s">
        <v>23</v>
      </c>
      <c r="H9" s="12" t="s">
        <v>23</v>
      </c>
      <c r="I9" s="9" t="s">
        <v>23</v>
      </c>
      <c r="J9" s="31"/>
      <c r="K9" s="32"/>
    </row>
    <row r="10" ht="13.15" spans="1:11">
      <c r="A10" s="15"/>
      <c r="B10" s="15"/>
      <c r="C10" s="12" t="s">
        <v>24</v>
      </c>
      <c r="D10" s="13"/>
      <c r="E10" s="13"/>
      <c r="F10" s="13"/>
      <c r="G10" s="12" t="s">
        <v>23</v>
      </c>
      <c r="H10" s="12" t="s">
        <v>23</v>
      </c>
      <c r="I10" s="9" t="s">
        <v>23</v>
      </c>
      <c r="J10" s="31"/>
      <c r="K10" s="32"/>
    </row>
    <row r="11" ht="13.15" spans="1:11">
      <c r="A11" s="15"/>
      <c r="B11" s="15"/>
      <c r="C11" s="12" t="s">
        <v>25</v>
      </c>
      <c r="D11" s="13"/>
      <c r="E11" s="13"/>
      <c r="F11" s="13"/>
      <c r="G11" s="12" t="s">
        <v>23</v>
      </c>
      <c r="H11" s="12" t="s">
        <v>23</v>
      </c>
      <c r="I11" s="9" t="s">
        <v>23</v>
      </c>
      <c r="J11" s="33"/>
      <c r="K11" s="28"/>
    </row>
    <row r="12" spans="1:11">
      <c r="A12" s="9" t="s">
        <v>26</v>
      </c>
      <c r="B12" s="9" t="s">
        <v>27</v>
      </c>
      <c r="C12" s="9"/>
      <c r="D12" s="9"/>
      <c r="E12" s="9"/>
      <c r="F12" s="9" t="s">
        <v>28</v>
      </c>
      <c r="G12" s="9"/>
      <c r="H12" s="9"/>
      <c r="I12" s="9"/>
      <c r="J12" s="34"/>
      <c r="K12" s="27" t="s">
        <v>29</v>
      </c>
    </row>
    <row r="13" ht="77.65" customHeight="1" spans="1:11">
      <c r="A13" s="9"/>
      <c r="B13" s="10" t="s">
        <v>30</v>
      </c>
      <c r="C13" s="11"/>
      <c r="D13" s="11"/>
      <c r="E13" s="16"/>
      <c r="F13" s="10" t="s">
        <v>31</v>
      </c>
      <c r="G13" s="17"/>
      <c r="H13" s="17"/>
      <c r="I13" s="22"/>
      <c r="J13" s="34" t="s">
        <v>32</v>
      </c>
      <c r="K13" s="28"/>
    </row>
    <row r="14" ht="39.4" spans="1:11">
      <c r="A14" s="9" t="s">
        <v>33</v>
      </c>
      <c r="B14" s="9" t="s">
        <v>34</v>
      </c>
      <c r="C14" s="9" t="s">
        <v>35</v>
      </c>
      <c r="D14" s="12" t="s">
        <v>36</v>
      </c>
      <c r="E14" s="9" t="s">
        <v>37</v>
      </c>
      <c r="F14" s="9" t="s">
        <v>38</v>
      </c>
      <c r="G14" s="12" t="s">
        <v>15</v>
      </c>
      <c r="H14" s="12" t="s">
        <v>17</v>
      </c>
      <c r="I14" s="9" t="s">
        <v>39</v>
      </c>
      <c r="J14" s="34"/>
      <c r="K14" s="35" t="s">
        <v>40</v>
      </c>
    </row>
    <row r="15" ht="33" customHeight="1" spans="1:11">
      <c r="A15" s="9"/>
      <c r="B15" s="9" t="s">
        <v>41</v>
      </c>
      <c r="C15" s="9" t="s">
        <v>42</v>
      </c>
      <c r="D15" s="18" t="s">
        <v>43</v>
      </c>
      <c r="E15" s="18" t="s">
        <v>44</v>
      </c>
      <c r="F15" s="13" t="s">
        <v>44</v>
      </c>
      <c r="G15" s="18">
        <v>15</v>
      </c>
      <c r="H15" s="13">
        <v>15</v>
      </c>
      <c r="I15" s="13"/>
      <c r="J15" s="30" t="s">
        <v>45</v>
      </c>
      <c r="K15" s="27" t="s">
        <v>46</v>
      </c>
    </row>
    <row r="16" ht="33.4" customHeight="1" spans="1:11">
      <c r="A16" s="9"/>
      <c r="B16" s="9"/>
      <c r="C16" s="9" t="s">
        <v>47</v>
      </c>
      <c r="D16" s="18" t="s">
        <v>48</v>
      </c>
      <c r="E16" s="19">
        <v>1</v>
      </c>
      <c r="F16" s="20">
        <v>1</v>
      </c>
      <c r="G16" s="18">
        <v>13</v>
      </c>
      <c r="H16" s="13">
        <v>13</v>
      </c>
      <c r="I16" s="13"/>
      <c r="J16" s="30" t="s">
        <v>49</v>
      </c>
      <c r="K16" s="32"/>
    </row>
    <row r="17" ht="157.5" spans="1:11">
      <c r="A17" s="9"/>
      <c r="B17" s="9"/>
      <c r="C17" s="9" t="s">
        <v>50</v>
      </c>
      <c r="D17" s="18" t="s">
        <v>51</v>
      </c>
      <c r="E17" s="18" t="s">
        <v>52</v>
      </c>
      <c r="F17" s="13" t="s">
        <v>53</v>
      </c>
      <c r="G17" s="18">
        <v>12</v>
      </c>
      <c r="H17" s="13">
        <v>12</v>
      </c>
      <c r="I17" s="13"/>
      <c r="J17" s="30" t="s">
        <v>54</v>
      </c>
      <c r="K17" s="32"/>
    </row>
    <row r="18" ht="52.5" spans="1:11">
      <c r="A18" s="9"/>
      <c r="B18" s="9"/>
      <c r="C18" s="21" t="s">
        <v>55</v>
      </c>
      <c r="D18" s="18" t="s">
        <v>56</v>
      </c>
      <c r="E18" s="18" t="s">
        <v>57</v>
      </c>
      <c r="F18" s="18" t="s">
        <v>58</v>
      </c>
      <c r="G18" s="18">
        <v>10</v>
      </c>
      <c r="H18" s="18">
        <v>10</v>
      </c>
      <c r="I18" s="13"/>
      <c r="J18" s="30" t="s">
        <v>59</v>
      </c>
      <c r="K18" s="32"/>
    </row>
    <row r="19" ht="105" spans="1:11">
      <c r="A19" s="9"/>
      <c r="B19" s="21" t="s">
        <v>60</v>
      </c>
      <c r="C19" s="9" t="s">
        <v>61</v>
      </c>
      <c r="D19" s="18" t="s">
        <v>62</v>
      </c>
      <c r="E19" s="18" t="s">
        <v>63</v>
      </c>
      <c r="F19" s="18" t="s">
        <v>63</v>
      </c>
      <c r="G19" s="18">
        <v>40</v>
      </c>
      <c r="H19" s="18">
        <v>36</v>
      </c>
      <c r="I19" s="13" t="s">
        <v>64</v>
      </c>
      <c r="J19" s="30" t="s">
        <v>65</v>
      </c>
      <c r="K19" s="27" t="s">
        <v>66</v>
      </c>
    </row>
    <row r="20" spans="1:11">
      <c r="A20" s="9" t="s">
        <v>67</v>
      </c>
      <c r="B20" s="9"/>
      <c r="C20" s="9"/>
      <c r="D20" s="9"/>
      <c r="E20" s="9"/>
      <c r="F20" s="9"/>
      <c r="G20" s="22">
        <v>100</v>
      </c>
      <c r="H20" s="23">
        <f>I8+SUM(H15:H19)</f>
        <v>96</v>
      </c>
      <c r="I20" s="9"/>
      <c r="J20" s="36"/>
      <c r="K20" s="15"/>
    </row>
  </sheetData>
  <mergeCells count="27">
    <mergeCell ref="A1:G1"/>
    <mergeCell ref="A2:I2"/>
    <mergeCell ref="J2:K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J8:J11"/>
    <mergeCell ref="K6:K7"/>
    <mergeCell ref="K8:K11"/>
    <mergeCell ref="K12:K13"/>
    <mergeCell ref="K15:K18"/>
  </mergeCells>
  <pageMargins left="0.7" right="0.7" top="0.75" bottom="0.75" header="0.3" footer="0.3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京沈线112-119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2025-04-09T00:59:00Z</cp:lastPrinted>
  <dcterms:modified xsi:type="dcterms:W3CDTF">2025-09-05T02:50:41Z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F2982945E57B4954B0FDB1C5E2F9398B_13</vt:lpwstr>
  </property>
</Properties>
</file>