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8B161BA-154D-419E-ABEE-EDA6F479EAF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<sst xmlns="http://schemas.openxmlformats.org/spreadsheetml/2006/main" count="69" uniqueCount="57">
  <si>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</si>
  <si>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</si>
  <si>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</si>
  <si>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</si>
  <si>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</si>
  <si>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</si>
  <si>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</si>
  <si>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</si>
  <si>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</si>
  <si>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</si>
  <si>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</si>
  <si>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</si>
  <si>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</si>
  <si>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</si>
  <si>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</si>
  <si>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</si>
  <si>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</si>
  <si>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</si>
  <si>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</si>
  <si>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</si>
  <si>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</si>
  <si>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</si>
  <si>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</si>
  <si>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</si>
  <si>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</si>
  <si>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</si>
  <si>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</si>
  <si>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</si>
  <si>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</si>
  <si>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</si>
  <si>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</si>
  <si>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</si>
  <si>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</si>
  <si>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</si>
  <si>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</si>
  <si>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</si>
  <si>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道路治理条数</t>
  </si>
  <si>
    <t>地灾隐患点数量</t>
  </si>
  <si>
    <t>6条</t>
  </si>
  <si>
    <t>93处</t>
  </si>
  <si>
    <t>项目支出数</t>
  </si>
  <si>
    <t>项目实施效果</t>
  </si>
  <si>
    <t>降低地质灾害隐患，保障道路通行能力，提高道路安全保障水平，保障群众安全出行，为百姓提供“畅、安、舒、美”的道路交通环境</t>
  </si>
  <si>
    <t>3086万元</t>
  </si>
  <si>
    <t>效益指标（40分）</t>
  </si>
  <si>
    <t>完成千小路、四宝路等6条道路93个地质灾害点位的治理工作，提高管辖区内公路安全保障水平，保障道路的通行能力。</t>
  </si>
  <si>
    <t xml:space="preserve">已完成千小路、四宝路等6条道路93个点位的地质灾害点位治理工作，大大降低了公路沿线地质灾害风险隐患，全面提升了道路通行质量，保障了道路通行安全，为百姓提供了“畅、安、舒、美”的道路交通环境。
</t>
  </si>
  <si>
    <t>完成千小路、四宝路等6条道路93个地质灾害点位的治理工作，提高了管辖区内公路安全保障水平，有力保障了道路的通行能力。</t>
  </si>
  <si>
    <t>11000024T000003187054-2024年延庆地质灾害防治工程</t>
  </si>
  <si>
    <t>社会效益指标（40分）</t>
  </si>
  <si>
    <t>各项工作按时完成率</t>
  </si>
  <si>
    <t>≤3086万元</t>
  </si>
  <si>
    <t>工程施工与行业标准的符合度</t>
  </si>
  <si>
    <t>100%（根据《公路工程质量检验评定标准》JTG F80/1-2017要求，工程质量等级评定为合格）</t>
  </si>
  <si>
    <t>100%（方案制定和前期准备时间：2024年7月底前完成；施工、监理招标采购时间：2024年8月底前完成； 合同签订时间：2024年8月底前完成；工程施工时间：2024年12月底前完成）</t>
  </si>
  <si>
    <t>100%（方案制定和前期准备时间：2024年6月前完成；施工、监理招标采购时间：2024年6月完成；合同签订时间：2024年6月完成；工程施工时间：2024年7月-10月完成）</t>
  </si>
  <si>
    <t>基本达到要求，还应持续关注施工点位隐患处理情况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</si>
</sst>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1"/>
  <sheetViews>
    <sheetView tabSelected="1" topLeftCell="A19" workbookViewId="0">
      <selection activeCell="K21" sqref="K21"/>
    </sheetView>
  </sheetViews>
  <sheetFormatPr defaultColWidth="9" defaultRowHeight="13.15" x14ac:dyDescent="0.3"/>
  <cols>
    <col min="1" max="1" width="4.06640625" style="8" customWidth="1"/>
    <col min="2" max="2" width="12.33203125" style="8" customWidth="1"/>
    <col min="3" max="3" width="18.59765625" style="8" customWidth="1"/>
    <col min="4" max="4" width="19" style="8" customWidth="1"/>
    <col min="5" max="5" width="18.265625" style="8" customWidth="1"/>
    <col min="6" max="6" width="24.06640625" style="8" customWidth="1"/>
    <col min="7" max="7" width="8.73046875" style="9" customWidth="1"/>
    <col min="8" max="8" width="7.59765625" style="8" bestFit="1" customWidth="1"/>
    <col min="9" max="9" width="12" style="8" bestFit="1" customWidth="1"/>
    <col min="10" max="16384" width="9" style="8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13" t="s">
        <v>34</v>
      </c>
      <c r="B2" s="14"/>
      <c r="C2" s="14"/>
      <c r="D2" s="14"/>
      <c r="E2" s="14"/>
      <c r="F2" s="14"/>
      <c r="G2" s="14"/>
      <c r="H2" s="14"/>
      <c r="I2" s="14"/>
    </row>
    <row r="3" spans="1:9" ht="18" customHeight="1" x14ac:dyDescent="0.3">
      <c r="A3" s="15" t="s">
        <v>32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1"/>
      <c r="B4" s="1"/>
      <c r="C4" s="1"/>
      <c r="D4" s="1"/>
      <c r="E4" s="1"/>
      <c r="F4" s="1"/>
      <c r="G4" s="2"/>
      <c r="H4" s="10"/>
      <c r="I4" s="10"/>
    </row>
    <row r="5" spans="1:9" x14ac:dyDescent="0.3">
      <c r="A5" s="11" t="s">
        <v>0</v>
      </c>
      <c r="B5" s="11"/>
      <c r="C5" s="11" t="s">
        <v>48</v>
      </c>
      <c r="D5" s="11"/>
      <c r="E5" s="11"/>
      <c r="F5" s="11"/>
      <c r="G5" s="11"/>
      <c r="H5" s="11"/>
      <c r="I5" s="11"/>
    </row>
    <row r="6" spans="1:9" x14ac:dyDescent="0.3">
      <c r="A6" s="11" t="s">
        <v>11</v>
      </c>
      <c r="B6" s="11"/>
      <c r="C6" s="11" t="s">
        <v>31</v>
      </c>
      <c r="D6" s="11"/>
      <c r="E6" s="11"/>
      <c r="F6" s="3" t="s">
        <v>1</v>
      </c>
      <c r="G6" s="11" t="s">
        <v>35</v>
      </c>
      <c r="H6" s="11"/>
      <c r="I6" s="11"/>
    </row>
    <row r="7" spans="1:9" x14ac:dyDescent="0.3">
      <c r="A7" s="11" t="s">
        <v>12</v>
      </c>
      <c r="B7" s="11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1" t="s">
        <v>17</v>
      </c>
      <c r="B8" s="11"/>
      <c r="C8" s="3" t="s">
        <v>18</v>
      </c>
      <c r="D8" s="3"/>
      <c r="E8" s="3">
        <v>3086</v>
      </c>
      <c r="F8" s="3">
        <v>3086</v>
      </c>
      <c r="G8" s="3">
        <v>10</v>
      </c>
      <c r="H8" s="4">
        <f>F8/E8</f>
        <v>1</v>
      </c>
      <c r="I8" s="5">
        <f>H8*10</f>
        <v>10</v>
      </c>
    </row>
    <row r="9" spans="1:9" x14ac:dyDescent="0.3">
      <c r="A9" s="11"/>
      <c r="B9" s="11"/>
      <c r="C9" s="3" t="s">
        <v>19</v>
      </c>
      <c r="D9" s="3"/>
      <c r="E9" s="3">
        <v>3086</v>
      </c>
      <c r="F9" s="3">
        <v>3086</v>
      </c>
      <c r="G9" s="3" t="s">
        <v>20</v>
      </c>
      <c r="H9" s="3" t="s">
        <v>20</v>
      </c>
      <c r="I9" s="3" t="s">
        <v>20</v>
      </c>
    </row>
    <row r="10" spans="1:9" x14ac:dyDescent="0.3">
      <c r="A10" s="11"/>
      <c r="B10" s="11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1"/>
      <c r="B11" s="11"/>
      <c r="C11" s="3" t="s">
        <v>33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ht="33.75" customHeight="1" x14ac:dyDescent="0.3">
      <c r="A12" s="11" t="s">
        <v>3</v>
      </c>
      <c r="B12" s="11" t="s">
        <v>22</v>
      </c>
      <c r="C12" s="11"/>
      <c r="D12" s="11"/>
      <c r="E12" s="11"/>
      <c r="F12" s="11" t="s">
        <v>23</v>
      </c>
      <c r="G12" s="11"/>
      <c r="H12" s="11"/>
      <c r="I12" s="11"/>
    </row>
    <row r="13" spans="1:9" ht="52.5" customHeight="1" x14ac:dyDescent="0.3">
      <c r="A13" s="11"/>
      <c r="B13" s="11" t="s">
        <v>45</v>
      </c>
      <c r="C13" s="11"/>
      <c r="D13" s="11"/>
      <c r="E13" s="11"/>
      <c r="F13" s="11" t="s">
        <v>47</v>
      </c>
      <c r="G13" s="11"/>
      <c r="H13" s="11"/>
      <c r="I13" s="11"/>
    </row>
    <row r="14" spans="1:9" ht="26.25" x14ac:dyDescent="0.3">
      <c r="A14" s="11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8.5" customHeight="1" x14ac:dyDescent="0.3">
      <c r="A15" s="11"/>
      <c r="B15" s="11" t="s">
        <v>26</v>
      </c>
      <c r="C15" s="11" t="s">
        <v>27</v>
      </c>
      <c r="D15" s="6" t="s">
        <v>36</v>
      </c>
      <c r="E15" s="3" t="s">
        <v>38</v>
      </c>
      <c r="F15" s="3" t="s">
        <v>38</v>
      </c>
      <c r="G15" s="3">
        <v>7.5</v>
      </c>
      <c r="H15" s="3">
        <v>7.5</v>
      </c>
      <c r="I15" s="3"/>
    </row>
    <row r="16" spans="1:9" ht="28.5" customHeight="1" x14ac:dyDescent="0.3">
      <c r="A16" s="11"/>
      <c r="B16" s="11"/>
      <c r="C16" s="11"/>
      <c r="D16" s="6" t="s">
        <v>37</v>
      </c>
      <c r="E16" s="3" t="s">
        <v>39</v>
      </c>
      <c r="F16" s="3" t="s">
        <v>39</v>
      </c>
      <c r="G16" s="3">
        <v>7.5</v>
      </c>
      <c r="H16" s="3">
        <v>7.5</v>
      </c>
      <c r="I16" s="3"/>
    </row>
    <row r="17" spans="1:9" ht="78" customHeight="1" x14ac:dyDescent="0.3">
      <c r="A17" s="11"/>
      <c r="B17" s="11"/>
      <c r="C17" s="3" t="s">
        <v>28</v>
      </c>
      <c r="D17" s="6" t="s">
        <v>52</v>
      </c>
      <c r="E17" s="7">
        <v>1</v>
      </c>
      <c r="F17" s="7" t="s">
        <v>53</v>
      </c>
      <c r="G17" s="3">
        <v>13</v>
      </c>
      <c r="H17" s="3">
        <v>13</v>
      </c>
      <c r="I17" s="3"/>
    </row>
    <row r="18" spans="1:9" ht="131.25" x14ac:dyDescent="0.3">
      <c r="A18" s="11"/>
      <c r="B18" s="11"/>
      <c r="C18" s="3" t="s">
        <v>29</v>
      </c>
      <c r="D18" s="6" t="s">
        <v>50</v>
      </c>
      <c r="E18" s="7" t="s">
        <v>54</v>
      </c>
      <c r="F18" s="7" t="s">
        <v>55</v>
      </c>
      <c r="G18" s="3">
        <v>12</v>
      </c>
      <c r="H18" s="3">
        <v>12</v>
      </c>
      <c r="I18" s="3"/>
    </row>
    <row r="19" spans="1:9" ht="29.25" customHeight="1" x14ac:dyDescent="0.3">
      <c r="A19" s="11"/>
      <c r="B19" s="11"/>
      <c r="C19" s="3" t="s">
        <v>30</v>
      </c>
      <c r="D19" s="6" t="s">
        <v>40</v>
      </c>
      <c r="E19" s="3" t="s">
        <v>51</v>
      </c>
      <c r="F19" s="3" t="s">
        <v>43</v>
      </c>
      <c r="G19" s="3">
        <v>10</v>
      </c>
      <c r="H19" s="3">
        <v>10</v>
      </c>
      <c r="I19" s="3"/>
    </row>
    <row r="20" spans="1:9" ht="120" customHeight="1" x14ac:dyDescent="0.3">
      <c r="A20" s="11"/>
      <c r="B20" s="3" t="s">
        <v>44</v>
      </c>
      <c r="C20" s="3" t="s">
        <v>49</v>
      </c>
      <c r="D20" s="6" t="s">
        <v>41</v>
      </c>
      <c r="E20" s="6" t="s">
        <v>42</v>
      </c>
      <c r="F20" s="6" t="s">
        <v>46</v>
      </c>
      <c r="G20" s="3">
        <v>40</v>
      </c>
      <c r="H20" s="3">
        <v>36</v>
      </c>
      <c r="I20" s="3" t="s">
        <v>56</v>
      </c>
    </row>
    <row r="21" spans="1:9" x14ac:dyDescent="0.3">
      <c r="A21" s="11" t="s">
        <v>9</v>
      </c>
      <c r="B21" s="11"/>
      <c r="C21" s="11"/>
      <c r="D21" s="11"/>
      <c r="E21" s="11"/>
      <c r="F21" s="11"/>
      <c r="G21" s="3">
        <v>100</v>
      </c>
      <c r="H21" s="5">
        <f>I8+SUM(H15:H20)</f>
        <v>96</v>
      </c>
      <c r="I21" s="3"/>
    </row>
  </sheetData>
  <mergeCells count="22">
    <mergeCell ref="A1:G1"/>
    <mergeCell ref="A2:I2"/>
    <mergeCell ref="A3:I3"/>
    <mergeCell ref="A5:B5"/>
    <mergeCell ref="C5:I5"/>
    <mergeCell ref="G6:I6"/>
    <mergeCell ref="A8:B8"/>
    <mergeCell ref="A9:B9"/>
    <mergeCell ref="A10:B10"/>
    <mergeCell ref="A11:B11"/>
    <mergeCell ref="A7:B7"/>
    <mergeCell ref="A6:B6"/>
    <mergeCell ref="C6:E6"/>
    <mergeCell ref="A21:F21"/>
    <mergeCell ref="A14:A20"/>
    <mergeCell ref="B15:B19"/>
    <mergeCell ref="C15:C16"/>
    <mergeCell ref="A12:A13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2025-04-14T02:41:33Z</cp:lastPrinted>
  <dcterms:created xsi:type="dcterms:W3CDTF">2018-03-28T06:56:00Z</dcterms:created>
  <dcterms:modified xsi:type="dcterms:W3CDTF">2025-08-27T01:47:34Z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