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codeName="ThisWorkbook"/>
  <mc:AlternateContent xmlns:mc="http://schemas.openxmlformats.org/markup-compatibility/2006">
    <mc:Choice Requires="x15">
      <x15ac:absPath xmlns:x15ac="http://schemas.microsoft.com/office/spreadsheetml/2010/11/ac" url="D:\附件4.项目支出绩效自评表\"/>
    </mc:Choice>
  </mc:AlternateContent>
  <xr:revisionPtr revIDLastSave="0" documentId="13_ncr:1_{EAB95707-F834-4AB1-8903-DE09AC592A45}" xr6:coauthVersionLast="47" xr6:coauthVersionMax="47" xr10:uidLastSave="{00000000-0000-0000-0000-000000000000}"/>
  <bookViews>
    <workbookView xWindow="-98" yWindow="-98" windowWidth="21795" windowHeight="12975" tabRatio="708" xr2:uid="{00000000-000D-0000-FFFF-FFFF00000000}"/>
  </bookViews>
  <sheets>
    <sheet name="灾普" sheetId="45"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8" i="45" l="1"/>
  <c r="I8" i="45" s="1"/>
  <c r="H20" i="45" s="1"/>
</calcChain>
</file>

<file path=xl/sharedStrings.xml><?xml version="1.0" encoding="utf-8"?>
<sst xmlns="http://schemas.openxmlformats.org/spreadsheetml/2006/main" count="68" uniqueCount="57">
  <si>
    <t>（2024年度）</t>
  </si>
  <si>
    <t>项目名称</t>
  </si>
  <si>
    <t>主管部门</t>
  </si>
  <si>
    <t>北京市交通委员会</t>
  </si>
  <si>
    <t>实施单位</t>
  </si>
  <si>
    <t>项目资金</t>
  </si>
  <si>
    <t>年初预算数</t>
  </si>
  <si>
    <t>全年预算数</t>
  </si>
  <si>
    <t>全年执行数</t>
  </si>
  <si>
    <t>分值</t>
  </si>
  <si>
    <t>执行率</t>
  </si>
  <si>
    <t>得分</t>
  </si>
  <si>
    <t>（万元）</t>
  </si>
  <si>
    <t>年度资金总额</t>
  </si>
  <si>
    <t>其中：当年财政拨款</t>
  </si>
  <si>
    <t>—</t>
  </si>
  <si>
    <t xml:space="preserve">      上年结转资金</t>
  </si>
  <si>
    <t>年度总体目标</t>
  </si>
  <si>
    <t>预期目标</t>
  </si>
  <si>
    <t>实际完成情况</t>
  </si>
  <si>
    <t>绩效指标</t>
  </si>
  <si>
    <t>一级指标</t>
  </si>
  <si>
    <t>二级指标</t>
  </si>
  <si>
    <t>三级指标</t>
  </si>
  <si>
    <t>年度指标值</t>
  </si>
  <si>
    <t>实际完成值</t>
  </si>
  <si>
    <t>偏差原因分析及改进措施</t>
  </si>
  <si>
    <t>数量指标
（15分）</t>
  </si>
  <si>
    <t>成本指标
（10分）</t>
  </si>
  <si>
    <t>总分</t>
  </si>
  <si>
    <t xml:space="preserve">项目支出绩效自评表 </t>
  </si>
  <si>
    <t>昌平区自然灾害综合风险县级以上普通公路承灾体普查费</t>
  </si>
  <si>
    <t>北京市交通委员会昌平公路分局</t>
  </si>
  <si>
    <t xml:space="preserve">      其他资金</t>
  </si>
  <si>
    <t>通过自然灾害综合风险县级以上普通公路承灾体普查工作，摸清公路灾害风险隐患底数，为有效开展自然灾害防治和应急管理工作提供灾害风险信息和科学决策依据。</t>
  </si>
  <si>
    <t>数据库建设成果</t>
  </si>
  <si>
    <t>3项</t>
  </si>
  <si>
    <t>普查完成标准</t>
  </si>
  <si>
    <t>普查成果通过数据库上报</t>
  </si>
  <si>
    <t>完成普查成果上报</t>
  </si>
  <si>
    <t>项目实施进度</t>
  </si>
  <si>
    <t>2021年12月底前完成普查工作</t>
  </si>
  <si>
    <t>2021年12月底前完成普查成果上报</t>
  </si>
  <si>
    <t>经济成本指标（10分）</t>
  </si>
  <si>
    <t>项目预算控制数</t>
  </si>
  <si>
    <t>≤21.741721万元</t>
  </si>
  <si>
    <t>21.741721万元</t>
  </si>
  <si>
    <t>社会效益指标（30分）</t>
  </si>
  <si>
    <t>完成后产生社会效益</t>
  </si>
  <si>
    <t>摸清公路灾害风险隐患底数，为有效开展自然灾害防治和应急管理工作提供灾害风险信息和科学决策依据。</t>
  </si>
  <si>
    <t>有效将普通公路自然灾害风险点调查数据成果，应用于公路地质灾害防治科学化决策工作中。</t>
  </si>
  <si>
    <t>基本达到要求，还有提升空间</t>
  </si>
  <si>
    <t>提交了公路设施属性信息数据及自然灾害风险点信息数据等成果文件，通过了交通运输部公路灾害风险调查采集系统汇总上报，形成数据库和工作总结。</t>
    <phoneticPr fontId="8" type="noConversion"/>
  </si>
  <si>
    <r>
      <t>产
出
指
标
(</t>
    </r>
    <r>
      <rPr>
        <sz val="10.5"/>
        <color rgb="FF000000"/>
        <rFont val="宋体"/>
        <family val="3"/>
        <charset val="134"/>
        <scheme val="minor"/>
      </rPr>
      <t>4</t>
    </r>
    <r>
      <rPr>
        <sz val="10.5"/>
        <color indexed="8"/>
        <rFont val="宋体"/>
        <family val="3"/>
        <charset val="134"/>
        <scheme val="minor"/>
      </rPr>
      <t>0分)</t>
    </r>
  </si>
  <si>
    <r>
      <t>质量指标
（1</t>
    </r>
    <r>
      <rPr>
        <sz val="10.5"/>
        <color rgb="FF000000"/>
        <rFont val="宋体"/>
        <family val="3"/>
        <charset val="134"/>
        <scheme val="minor"/>
      </rPr>
      <t>3</t>
    </r>
    <r>
      <rPr>
        <sz val="10.5"/>
        <color indexed="8"/>
        <rFont val="宋体"/>
        <family val="3"/>
        <charset val="134"/>
        <scheme val="minor"/>
      </rPr>
      <t>分）</t>
    </r>
  </si>
  <si>
    <r>
      <t>时效指标
（1</t>
    </r>
    <r>
      <rPr>
        <sz val="10.5"/>
        <color rgb="FF000000"/>
        <rFont val="宋体"/>
        <family val="3"/>
        <charset val="134"/>
        <scheme val="minor"/>
      </rPr>
      <t>2</t>
    </r>
    <r>
      <rPr>
        <sz val="10.5"/>
        <color indexed="8"/>
        <rFont val="宋体"/>
        <family val="3"/>
        <charset val="134"/>
        <scheme val="minor"/>
      </rPr>
      <t>分）</t>
    </r>
  </si>
  <si>
    <r>
      <t>效益指标（</t>
    </r>
    <r>
      <rPr>
        <sz val="10.5"/>
        <color rgb="FF000000"/>
        <rFont val="宋体"/>
        <family val="3"/>
        <charset val="134"/>
        <scheme val="minor"/>
      </rPr>
      <t>4</t>
    </r>
    <r>
      <rPr>
        <sz val="10.5"/>
        <color indexed="8"/>
        <rFont val="宋体"/>
        <family val="3"/>
        <charset val="134"/>
        <scheme val="minor"/>
      </rPr>
      <t>0分）</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</si>
</sst>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_(* #,##0.00_);_(* \(#,##0.00\);_(* &quot;-&quot;??_);_(@_)"/>
    <numFmt numFmtId="177" formatCode="0.00_ "/>
  </numFmts>
  <fonts count="15" x14ac:knownFonts="1">
    <font>
      <sz val="11"/>
      <color theme="1"/>
      <name val="宋体"/>
      <family val="2"/>
      <charset val="134"/>
      <scheme val="minor"/>
    </font>
    <font>
      <sz val="14"/>
      <color theme="1"/>
      <name val="宋体"/>
      <family val="3"/>
      <charset val="134"/>
      <scheme val="minor"/>
    </font>
    <font>
      <sz val="12"/>
      <color theme="1"/>
      <name val="宋体"/>
      <family val="3"/>
      <charset val="134"/>
      <scheme val="minor"/>
    </font>
    <font>
      <b/>
      <sz val="18"/>
      <color indexed="8"/>
      <name val="宋体"/>
      <family val="3"/>
      <charset val="134"/>
    </font>
    <font>
      <sz val="10"/>
      <name val="Arial"/>
      <family val="2"/>
    </font>
    <font>
      <sz val="11"/>
      <color indexed="8"/>
      <name val="宋体"/>
      <family val="3"/>
      <charset val="134"/>
    </font>
    <font>
      <sz val="12"/>
      <name val="宋体"/>
      <family val="3"/>
      <charset val="134"/>
    </font>
    <font>
      <sz val="11"/>
      <color theme="1"/>
      <name val="宋体"/>
      <family val="2"/>
      <charset val="134"/>
      <scheme val="minor"/>
    </font>
    <font>
      <sz val="9"/>
      <name val="宋体"/>
      <family val="2"/>
      <charset val="134"/>
      <scheme val="minor"/>
    </font>
    <font>
      <sz val="10.5"/>
      <color theme="1"/>
      <name val="宋体"/>
      <family val="3"/>
      <charset val="134"/>
      <scheme val="minor"/>
    </font>
    <font>
      <sz val="10.5"/>
      <color indexed="8"/>
      <name val="宋体"/>
      <family val="3"/>
      <charset val="134"/>
    </font>
    <font>
      <sz val="10.5"/>
      <color indexed="8"/>
      <name val="宋体"/>
      <family val="3"/>
      <charset val="134"/>
      <scheme val="minor"/>
    </font>
    <font>
      <sz val="10.5"/>
      <name val="宋体"/>
      <family val="3"/>
      <charset val="134"/>
      <scheme val="minor"/>
    </font>
    <font>
      <sz val="10.5"/>
      <color rgb="FF000000"/>
      <name val="宋体"/>
      <family val="3"/>
      <charset val="134"/>
      <scheme val="minor"/>
    </font>
    <font>
      <sz val="10.5"/>
      <color rgb="FFFF0000"/>
      <name val="宋体"/>
      <family val="3"/>
      <charset val="134"/>
      <scheme val="minor"/>
    </font>
  </fonts>
  <fills count="2">
    <fill>
      <patternFill patternType="none"/>
    </fill>
    <fill>
      <patternFill patternType="gray125"/>
    </fill>
  </fills>
  <borders count="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5">
    <xf numFmtId="0" fontId="0" fillId="0" borderId="0">
      <alignment vertical="center"/>
    </xf>
    <xf numFmtId="0" fontId="7" fillId="0" borderId="0"/>
    <xf numFmtId="0" fontId="4" fillId="0" borderId="0"/>
    <xf numFmtId="0" fontId="6" fillId="0" borderId="0"/>
    <xf numFmtId="0" fontId="6" fillId="0" borderId="0"/>
    <xf numFmtId="0" fontId="6" fillId="0" borderId="0"/>
    <xf numFmtId="0" fontId="6" fillId="0" borderId="0"/>
    <xf numFmtId="0" fontId="7" fillId="0" borderId="0">
      <alignment vertical="center"/>
    </xf>
    <xf numFmtId="0" fontId="7" fillId="0" borderId="0">
      <alignment vertical="center"/>
    </xf>
    <xf numFmtId="176" fontId="5" fillId="0" borderId="0" applyFont="0" applyFill="0" applyBorder="0" applyProtection="0"/>
    <xf numFmtId="0" fontId="7" fillId="0" borderId="0"/>
    <xf numFmtId="0" fontId="7" fillId="0" borderId="0"/>
    <xf numFmtId="0" fontId="5" fillId="0" borderId="0"/>
    <xf numFmtId="0" fontId="5" fillId="0" borderId="0">
      <alignment vertical="center"/>
    </xf>
    <xf numFmtId="0" fontId="2" fillId="0" borderId="0"/>
  </cellStyleXfs>
  <cellXfs count="31">
    <xf numFmtId="0" fontId="0" fillId="0" borderId="0" xfId="0">
      <alignment vertical="center"/>
    </xf>
    <xf numFmtId="0" fontId="9" fillId="0" borderId="1" xfId="0" applyFont="1" applyBorder="1" applyAlignment="1">
      <alignment horizontal="center" vertical="center" wrapText="1"/>
    </xf>
    <xf numFmtId="177" fontId="9" fillId="0" borderId="1" xfId="0" applyNumberFormat="1" applyFont="1" applyBorder="1" applyAlignment="1">
      <alignment horizontal="center" vertical="center" wrapText="1"/>
    </xf>
    <xf numFmtId="0" fontId="11"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2" xfId="0" applyFont="1" applyBorder="1" applyAlignment="1">
      <alignment horizontal="center" vertical="center" wrapText="1"/>
    </xf>
    <xf numFmtId="0" fontId="11" fillId="0" borderId="3" xfId="0" applyFont="1" applyBorder="1" applyAlignment="1">
      <alignment horizontal="center" vertical="center" wrapText="1"/>
    </xf>
    <xf numFmtId="177" fontId="12" fillId="0" borderId="2" xfId="0" applyNumberFormat="1" applyFont="1" applyBorder="1" applyAlignment="1">
      <alignment horizontal="center" vertical="center" wrapText="1"/>
    </xf>
    <xf numFmtId="0" fontId="11" fillId="0" borderId="6" xfId="0" applyFont="1" applyBorder="1" applyAlignment="1">
      <alignment horizontal="center" vertical="center" wrapText="1"/>
    </xf>
    <xf numFmtId="0" fontId="12" fillId="0" borderId="6" xfId="0" applyFont="1" applyBorder="1" applyAlignment="1">
      <alignment horizontal="center" vertical="center" wrapText="1"/>
    </xf>
    <xf numFmtId="9" fontId="12" fillId="0" borderId="6" xfId="0" applyNumberFormat="1" applyFont="1" applyBorder="1" applyAlignment="1">
      <alignment horizontal="center" vertical="center" wrapText="1"/>
    </xf>
    <xf numFmtId="0" fontId="11" fillId="0" borderId="4" xfId="0" applyFont="1" applyBorder="1" applyAlignment="1">
      <alignment horizontal="center" vertical="center" wrapText="1"/>
    </xf>
    <xf numFmtId="177" fontId="9" fillId="0" borderId="2" xfId="0" applyNumberFormat="1" applyFont="1" applyBorder="1" applyAlignment="1">
      <alignment horizontal="center" vertical="center" wrapText="1"/>
    </xf>
    <xf numFmtId="0" fontId="9" fillId="0" borderId="0" xfId="0" applyFont="1" applyAlignment="1">
      <alignment horizontal="center" vertical="center"/>
    </xf>
    <xf numFmtId="177" fontId="9" fillId="0" borderId="0" xfId="0" applyNumberFormat="1" applyFont="1" applyAlignment="1">
      <alignment horizontal="center" vertical="center" wrapText="1"/>
    </xf>
    <xf numFmtId="10" fontId="12" fillId="0" borderId="6" xfId="0" applyNumberFormat="1" applyFont="1" applyBorder="1" applyAlignment="1">
      <alignment horizontal="center" vertical="center" wrapText="1"/>
    </xf>
    <xf numFmtId="0" fontId="14" fillId="0" borderId="2" xfId="0" applyFont="1" applyBorder="1" applyAlignment="1">
      <alignment horizontal="center" vertical="center" wrapText="1"/>
    </xf>
    <xf numFmtId="0" fontId="11"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5" xfId="0" applyFont="1" applyBorder="1" applyAlignment="1">
      <alignment horizontal="center" vertical="center" wrapText="1"/>
    </xf>
    <xf numFmtId="0" fontId="12" fillId="0" borderId="4" xfId="0" applyFont="1" applyBorder="1" applyAlignment="1">
      <alignment horizontal="center" vertical="center" wrapText="1"/>
    </xf>
    <xf numFmtId="0" fontId="11" fillId="0" borderId="6"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8" xfId="0" applyFont="1" applyBorder="1" applyAlignment="1">
      <alignment horizontal="center" vertical="center" wrapText="1"/>
    </xf>
    <xf numFmtId="0" fontId="9" fillId="0" borderId="2" xfId="0" applyFont="1" applyBorder="1" applyAlignment="1">
      <alignment horizontal="center" vertical="center" wrapText="1"/>
    </xf>
    <xf numFmtId="0" fontId="12" fillId="0" borderId="2" xfId="0" applyFont="1" applyBorder="1" applyAlignment="1">
      <alignment horizontal="center" vertical="center" wrapText="1"/>
    </xf>
    <xf numFmtId="0" fontId="9" fillId="0" borderId="0" xfId="0" applyFont="1" applyAlignment="1">
      <alignment horizontal="center" vertical="center"/>
    </xf>
    <xf numFmtId="0" fontId="3" fillId="0" borderId="0" xfId="0" applyFont="1" applyAlignment="1">
      <alignment horizontal="center" vertical="center" wrapText="1"/>
    </xf>
    <xf numFmtId="0" fontId="10" fillId="0" borderId="0" xfId="0" applyFont="1" applyAlignment="1">
      <alignment horizontal="center" vertical="center" wrapText="1"/>
    </xf>
    <xf numFmtId="0" fontId="1" fillId="0" borderId="0" xfId="0" applyFont="1" applyAlignment="1">
      <alignment horizontal="center" vertical="center" wrapText="1"/>
    </xf>
    <xf numFmtId="0" fontId="9" fillId="0" borderId="0" xfId="0" applyFont="1" applyAlignment="1">
      <alignment horizontal="center" vertical="center" wrapText="1"/>
    </xf>
  </cellXfs>
  <cellStyles count="15">
    <cellStyle name="常规" xfId="0" builtinId="0"/>
    <cellStyle name="常规 2" xfId="6" xr:uid="{00000000-0005-0000-0000-00000B000000}"/>
    <cellStyle name="常规 2 2" xfId="4" xr:uid="{00000000-0005-0000-0000-000009000000}"/>
    <cellStyle name="常规 2 2 2" xfId="3" xr:uid="{00000000-0005-0000-0000-000008000000}"/>
    <cellStyle name="常规 2 3" xfId="5" xr:uid="{00000000-0005-0000-0000-00000A000000}"/>
    <cellStyle name="常规 2 4" xfId="7" xr:uid="{00000000-0005-0000-0000-00000C000000}"/>
    <cellStyle name="常规 3" xfId="8" xr:uid="{00000000-0005-0000-0000-00000D000000}"/>
    <cellStyle name="常规 4" xfId="10" xr:uid="{00000000-0005-0000-0000-00000F000000}"/>
    <cellStyle name="常规 4 2" xfId="11" xr:uid="{00000000-0005-0000-0000-000010000000}"/>
    <cellStyle name="常规 4 3" xfId="12" xr:uid="{00000000-0005-0000-0000-000011000000}"/>
    <cellStyle name="常规 4 4" xfId="1" xr:uid="{00000000-0005-0000-0000-000006000000}"/>
    <cellStyle name="常规 5" xfId="13" xr:uid="{00000000-0005-0000-0000-000012000000}"/>
    <cellStyle name="常规 6" xfId="2" xr:uid="{00000000-0005-0000-0000-000007000000}"/>
    <cellStyle name="常规 7" xfId="14" xr:uid="{00000000-0005-0000-0000-000013000000}"/>
    <cellStyle name="千位分隔 2" xfId="9" xr:uid="{00000000-0005-0000-0000-00000E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I20"/>
  <sheetViews>
    <sheetView tabSelected="1" topLeftCell="A2" workbookViewId="0">
      <selection activeCell="F14" sqref="F14:I14"/>
    </sheetView>
  </sheetViews>
  <sheetFormatPr defaultColWidth="9" defaultRowHeight="13.15" x14ac:dyDescent="0.3"/>
  <cols>
    <col min="1" max="1" width="4.1328125" style="13" customWidth="1"/>
    <col min="2" max="2" width="12.3984375" style="13" customWidth="1"/>
    <col min="3" max="3" width="18.59765625" style="13" customWidth="1"/>
    <col min="4" max="4" width="19" style="13" customWidth="1"/>
    <col min="5" max="5" width="25.73046875" style="13" customWidth="1"/>
    <col min="6" max="6" width="26.1328125" style="13" customWidth="1"/>
    <col min="7" max="7" width="8.73046875" style="14" customWidth="1"/>
    <col min="8" max="8" width="8.46484375" style="13" bestFit="1" customWidth="1"/>
    <col min="9" max="9" width="12.3984375" style="13" bestFit="1" customWidth="1"/>
    <col min="10" max="16384" width="9" style="13"/>
  </cols>
  <sheetData>
    <row r="1" spans="1:9" x14ac:dyDescent="0.3">
      <c r="A1" s="26"/>
      <c r="B1" s="26"/>
      <c r="C1" s="26"/>
      <c r="D1" s="26"/>
      <c r="E1" s="26"/>
      <c r="F1" s="26"/>
      <c r="G1" s="26"/>
    </row>
    <row r="2" spans="1:9" ht="25.05" customHeight="1" x14ac:dyDescent="0.3">
      <c r="A2" s="27" t="s">
        <v>30</v>
      </c>
      <c r="B2" s="28"/>
      <c r="C2" s="28"/>
      <c r="D2" s="28"/>
      <c r="E2" s="28"/>
      <c r="F2" s="28"/>
      <c r="G2" s="28"/>
      <c r="H2" s="28"/>
      <c r="I2" s="28"/>
    </row>
    <row r="3" spans="1:9" ht="18" customHeight="1" x14ac:dyDescent="0.3">
      <c r="A3" s="29" t="s">
        <v>0</v>
      </c>
      <c r="B3" s="30"/>
      <c r="C3" s="30"/>
      <c r="D3" s="30"/>
      <c r="E3" s="30"/>
      <c r="F3" s="30"/>
      <c r="G3" s="30"/>
      <c r="H3" s="30"/>
      <c r="I3" s="30"/>
    </row>
    <row r="4" spans="1:9" x14ac:dyDescent="0.3">
      <c r="A4" s="1"/>
      <c r="B4" s="1"/>
      <c r="C4" s="1"/>
      <c r="D4" s="1"/>
      <c r="E4" s="1"/>
      <c r="F4" s="1"/>
      <c r="G4" s="2"/>
    </row>
    <row r="5" spans="1:9" x14ac:dyDescent="0.3">
      <c r="A5" s="17" t="s">
        <v>1</v>
      </c>
      <c r="B5" s="17"/>
      <c r="C5" s="18" t="s">
        <v>31</v>
      </c>
      <c r="D5" s="19"/>
      <c r="E5" s="19"/>
      <c r="F5" s="19"/>
      <c r="G5" s="19"/>
      <c r="H5" s="19"/>
      <c r="I5" s="20"/>
    </row>
    <row r="6" spans="1:9" x14ac:dyDescent="0.3">
      <c r="A6" s="17" t="s">
        <v>2</v>
      </c>
      <c r="B6" s="17"/>
      <c r="C6" s="25" t="s">
        <v>3</v>
      </c>
      <c r="D6" s="25"/>
      <c r="E6" s="25"/>
      <c r="F6" s="4" t="s">
        <v>4</v>
      </c>
      <c r="G6" s="25" t="s">
        <v>32</v>
      </c>
      <c r="H6" s="25"/>
      <c r="I6" s="25"/>
    </row>
    <row r="7" spans="1:9" x14ac:dyDescent="0.3">
      <c r="A7" s="17" t="s">
        <v>5</v>
      </c>
      <c r="B7" s="17"/>
      <c r="C7" s="6"/>
      <c r="D7" s="3" t="s">
        <v>6</v>
      </c>
      <c r="E7" s="6" t="s">
        <v>7</v>
      </c>
      <c r="F7" s="6" t="s">
        <v>8</v>
      </c>
      <c r="G7" s="6" t="s">
        <v>9</v>
      </c>
      <c r="H7" s="6" t="s">
        <v>10</v>
      </c>
      <c r="I7" s="3" t="s">
        <v>11</v>
      </c>
    </row>
    <row r="8" spans="1:9" x14ac:dyDescent="0.3">
      <c r="A8" s="17" t="s">
        <v>12</v>
      </c>
      <c r="B8" s="17"/>
      <c r="C8" s="6" t="s">
        <v>13</v>
      </c>
      <c r="D8" s="5"/>
      <c r="E8" s="5">
        <v>21.741720999999998</v>
      </c>
      <c r="F8" s="5">
        <v>21.741720999999998</v>
      </c>
      <c r="G8" s="4">
        <v>10</v>
      </c>
      <c r="H8" s="15">
        <f>F8/E8</f>
        <v>1</v>
      </c>
      <c r="I8" s="7">
        <f>H8*10</f>
        <v>10</v>
      </c>
    </row>
    <row r="9" spans="1:9" x14ac:dyDescent="0.3">
      <c r="A9" s="24"/>
      <c r="B9" s="24"/>
      <c r="C9" s="6" t="s">
        <v>14</v>
      </c>
      <c r="D9" s="5"/>
      <c r="E9" s="5"/>
      <c r="F9" s="5"/>
      <c r="G9" s="4" t="s">
        <v>15</v>
      </c>
      <c r="H9" s="4" t="s">
        <v>15</v>
      </c>
      <c r="I9" s="5" t="s">
        <v>15</v>
      </c>
    </row>
    <row r="10" spans="1:9" x14ac:dyDescent="0.3">
      <c r="A10" s="24"/>
      <c r="B10" s="24"/>
      <c r="C10" s="6" t="s">
        <v>16</v>
      </c>
      <c r="D10" s="5"/>
      <c r="E10" s="5"/>
      <c r="F10" s="5"/>
      <c r="G10" s="6" t="s">
        <v>15</v>
      </c>
      <c r="H10" s="6" t="s">
        <v>15</v>
      </c>
      <c r="I10" s="3" t="s">
        <v>15</v>
      </c>
    </row>
    <row r="11" spans="1:9" x14ac:dyDescent="0.3">
      <c r="A11" s="24"/>
      <c r="B11" s="24"/>
      <c r="C11" s="6" t="s">
        <v>33</v>
      </c>
      <c r="D11" s="5"/>
      <c r="E11" s="5">
        <v>21.741720999999998</v>
      </c>
      <c r="F11" s="5">
        <v>21.741720999999998</v>
      </c>
      <c r="G11" s="6" t="s">
        <v>15</v>
      </c>
      <c r="H11" s="6" t="s">
        <v>15</v>
      </c>
      <c r="I11" s="3" t="s">
        <v>15</v>
      </c>
    </row>
    <row r="12" spans="1:9" x14ac:dyDescent="0.3">
      <c r="A12" s="17" t="s">
        <v>17</v>
      </c>
      <c r="B12" s="17" t="s">
        <v>18</v>
      </c>
      <c r="C12" s="17"/>
      <c r="D12" s="17"/>
      <c r="E12" s="17"/>
      <c r="F12" s="17" t="s">
        <v>19</v>
      </c>
      <c r="G12" s="17"/>
      <c r="H12" s="17"/>
      <c r="I12" s="17"/>
    </row>
    <row r="13" spans="1:9" ht="77.25" customHeight="1" x14ac:dyDescent="0.3">
      <c r="A13" s="17"/>
      <c r="B13" s="18" t="s">
        <v>34</v>
      </c>
      <c r="C13" s="19"/>
      <c r="D13" s="19"/>
      <c r="E13" s="20"/>
      <c r="F13" s="18" t="s">
        <v>52</v>
      </c>
      <c r="G13" s="19"/>
      <c r="H13" s="19"/>
      <c r="I13" s="20"/>
    </row>
    <row r="14" spans="1:9" ht="26.25" x14ac:dyDescent="0.3">
      <c r="A14" s="17" t="s">
        <v>20</v>
      </c>
      <c r="B14" s="3" t="s">
        <v>21</v>
      </c>
      <c r="C14" s="3" t="s">
        <v>22</v>
      </c>
      <c r="D14" s="6" t="s">
        <v>23</v>
      </c>
      <c r="E14" s="3" t="s">
        <v>24</v>
      </c>
      <c r="F14" s="3" t="s">
        <v>25</v>
      </c>
      <c r="G14" s="6" t="s">
        <v>9</v>
      </c>
      <c r="H14" s="6" t="s">
        <v>11</v>
      </c>
      <c r="I14" s="3" t="s">
        <v>26</v>
      </c>
    </row>
    <row r="15" spans="1:9" ht="26.25" x14ac:dyDescent="0.3">
      <c r="A15" s="17"/>
      <c r="B15" s="21" t="s">
        <v>53</v>
      </c>
      <c r="C15" s="3" t="s">
        <v>27</v>
      </c>
      <c r="D15" s="9" t="s">
        <v>35</v>
      </c>
      <c r="E15" s="9" t="s">
        <v>36</v>
      </c>
      <c r="F15" s="9" t="s">
        <v>36</v>
      </c>
      <c r="G15" s="9">
        <v>15</v>
      </c>
      <c r="H15" s="9">
        <v>15</v>
      </c>
      <c r="I15" s="16"/>
    </row>
    <row r="16" spans="1:9" ht="26.25" x14ac:dyDescent="0.3">
      <c r="A16" s="17"/>
      <c r="B16" s="22"/>
      <c r="C16" s="3" t="s">
        <v>54</v>
      </c>
      <c r="D16" s="9" t="s">
        <v>37</v>
      </c>
      <c r="E16" s="10" t="s">
        <v>38</v>
      </c>
      <c r="F16" s="10" t="s">
        <v>39</v>
      </c>
      <c r="G16" s="9">
        <v>13</v>
      </c>
      <c r="H16" s="9">
        <v>13</v>
      </c>
      <c r="I16" s="16"/>
    </row>
    <row r="17" spans="1:9" ht="26.25" x14ac:dyDescent="0.3">
      <c r="A17" s="17"/>
      <c r="B17" s="23"/>
      <c r="C17" s="3" t="s">
        <v>55</v>
      </c>
      <c r="D17" s="9" t="s">
        <v>40</v>
      </c>
      <c r="E17" s="9" t="s">
        <v>41</v>
      </c>
      <c r="F17" s="5" t="s">
        <v>42</v>
      </c>
      <c r="G17" s="9">
        <v>12</v>
      </c>
      <c r="H17" s="9">
        <v>12</v>
      </c>
      <c r="I17" s="16"/>
    </row>
    <row r="18" spans="1:9" ht="26.25" x14ac:dyDescent="0.3">
      <c r="A18" s="17"/>
      <c r="B18" s="3" t="s">
        <v>28</v>
      </c>
      <c r="C18" s="8" t="s">
        <v>43</v>
      </c>
      <c r="D18" s="9" t="s">
        <v>44</v>
      </c>
      <c r="E18" s="9" t="s">
        <v>45</v>
      </c>
      <c r="F18" s="9" t="s">
        <v>46</v>
      </c>
      <c r="G18" s="9">
        <v>10</v>
      </c>
      <c r="H18" s="9">
        <v>10</v>
      </c>
      <c r="I18" s="16"/>
    </row>
    <row r="19" spans="1:9" ht="52.5" x14ac:dyDescent="0.3">
      <c r="A19" s="17"/>
      <c r="B19" s="8" t="s">
        <v>56</v>
      </c>
      <c r="C19" s="3" t="s">
        <v>47</v>
      </c>
      <c r="D19" s="9" t="s">
        <v>48</v>
      </c>
      <c r="E19" s="9" t="s">
        <v>49</v>
      </c>
      <c r="F19" s="9" t="s">
        <v>50</v>
      </c>
      <c r="G19" s="9">
        <v>40</v>
      </c>
      <c r="H19" s="9">
        <v>36</v>
      </c>
      <c r="I19" s="5" t="s">
        <v>51</v>
      </c>
    </row>
    <row r="20" spans="1:9" x14ac:dyDescent="0.3">
      <c r="A20" s="17" t="s">
        <v>29</v>
      </c>
      <c r="B20" s="17"/>
      <c r="C20" s="17"/>
      <c r="D20" s="17"/>
      <c r="E20" s="17"/>
      <c r="F20" s="17"/>
      <c r="G20" s="11">
        <v>100</v>
      </c>
      <c r="H20" s="12">
        <f>I8+SUM(H15:H19)</f>
        <v>96</v>
      </c>
      <c r="I20" s="3"/>
    </row>
  </sheetData>
  <mergeCells count="21">
    <mergeCell ref="A6:B6"/>
    <mergeCell ref="C6:E6"/>
    <mergeCell ref="G6:I6"/>
    <mergeCell ref="A1:G1"/>
    <mergeCell ref="A2:I2"/>
    <mergeCell ref="A3:I3"/>
    <mergeCell ref="A5:B5"/>
    <mergeCell ref="C5:I5"/>
    <mergeCell ref="A7:B7"/>
    <mergeCell ref="A8:B8"/>
    <mergeCell ref="A9:B9"/>
    <mergeCell ref="A10:B10"/>
    <mergeCell ref="A11:B11"/>
    <mergeCell ref="B12:E12"/>
    <mergeCell ref="F12:I12"/>
    <mergeCell ref="B13:E13"/>
    <mergeCell ref="F13:I13"/>
    <mergeCell ref="A20:F20"/>
    <mergeCell ref="A12:A13"/>
    <mergeCell ref="A14:A19"/>
    <mergeCell ref="B15:B17"/>
  </mergeCells>
  <phoneticPr fontId="8" type="noConversion"/>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2" baseType="variant">
      <vt:variant>
        <vt:lpstr>工作表</vt:lpstr>
      </vt:variant>
      <vt:variant>
        <vt:i4>1</vt:i4>
      </vt:variant>
    </vt:vector>
  </HeadingPairs>
  <TitlesOfParts>
    <vt:vector size="1" baseType="lpstr">
      <vt:lpstr>灾普</vt:lpstr>
    </vt:vector>
  </TitlesOfParts>
  <Manager/>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微软用户</dc:creator>
  <cp:keywords/>
  <dc:description/>
  <cp:lastModifiedBy>智斌 南</cp:lastModifiedBy>
  <cp:lastPrinted>2025-04-02T08:38:00Z</cp:lastPrinted>
  <dcterms:created xsi:type="dcterms:W3CDTF">2018-03-28T06:56:00Z</dcterms:created>
  <dcterms:modified xsi:type="dcterms:W3CDTF">2025-08-27T01:47:29Z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2052-11.8.2.9022</vt:lpwstr>
  </property>
</Properties>
</file>