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3C7C3EC-52F3-4459-96D1-0385EB485842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<sst xmlns="http://schemas.openxmlformats.org/spreadsheetml/2006/main" count="82" uniqueCount="71">
  <si>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</si>
  <si>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</si>
  <si>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</si>
  <si>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</si>
  <si>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</si>
  <si>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</si>
  <si>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</si>
  <si>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</si>
  <si>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</si>
  <si>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</si>
  <si>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</si>
  <si>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</si>
  <si>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</si>
  <si>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</si>
  <si>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</si>
  <si>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</si>
  <si>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</si>
  <si>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</si>
  <si>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</si>
  <si>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</si>
  <si>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</si>
  <si>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</si>
  <si>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</si>
  <si>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</si>
  <si>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</si>
  <si>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</si>
  <si>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</si>
  <si>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</si>
  <si>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</si>
  <si>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</si>
  <si>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</si>
  <si>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</si>
  <si>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</si>
  <si>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</si>
  <si>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11000024T000003183415-高芹路地灾防治工程</t>
  </si>
  <si>
    <t>提供材料说明</t>
  </si>
  <si>
    <t>填表说明</t>
  </si>
  <si>
    <t>北京市交通委员会昌平公路分局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</si>
  <si>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</si>
  <si>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</si>
  <si>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</si>
  <si>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</si>
  <si>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</si>
  <si>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根据北京市交通委员会关于下达2024年普通公路沿线地质灾害防治工程计划的通知（京交公管发〔2024〕17号），实施2024年昌平区高芹路地质灾害防治工程，对高芹路11处地灾隐患点位采取锚固、挂网为主、浮石清理为辅的治理措施，保障道路的通行能力，提高道路安全保障水平，为出行群众提供保障性服务。</t>
  </si>
  <si>
    <t>证明材料，例如工作总结等资料</t>
  </si>
  <si>
    <t>4.如项目完成情况未达绩效目标，需在“偏差原因分析”中说明偏离目标、不能完成目标的原因及拟采取的措施。</t>
  </si>
  <si>
    <t>治理隐患点位</t>
  </si>
  <si>
    <t>11处</t>
  </si>
  <si>
    <t>13处</t>
  </si>
  <si>
    <t>证明数量指标完成的材料。例如数量指标设置“参加考试司机人数”，可提供考试系统数据导出统计数据作为佐证资料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</si>
  <si>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</si>
  <si>
    <t>项目实施与行业标准的符合度</t>
  </si>
  <si>
    <t>按照《公路养护工程质量检验评定标准》（JTG5220-2020）要求，工程质量等级评定合格率100%</t>
  </si>
  <si>
    <t>证明质量达到绩效目标的佐证材料，例如质量指标设置验收合格，可提供验收意见作为佐证资料；质量指标设置为通过专家评审会，可提供专家评审会结论作为佐证资料</t>
  </si>
  <si>
    <t>项目完成及时率</t>
  </si>
  <si>
    <t>实际开工日期8月19日，完工日期11月19日，及时率100%</t>
  </si>
  <si>
    <t>证明项目时效符合绩效设定时间的材料，例如设置招标时间、合同签订时间，可提供招标公告、合同作为佐证资料</t>
  </si>
  <si>
    <t>项目支出数</t>
  </si>
  <si>
    <t>证明成本指标符合绩效目标设定的资料，如成本指标设置房租单价，可提供合同（合同需体现房租单价）作为佐证资料。</t>
  </si>
  <si>
    <t>效益指标（40分）</t>
  </si>
  <si>
    <t>经济、社会、生态、可持续影响效益指标（40分）</t>
  </si>
  <si>
    <t>项目实施效果</t>
  </si>
  <si>
    <t>消除地质灾害隐患，保障道路通行能力，提高道路安全保障水平，保障群众安全出行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</si>
  <si>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</si>
  <si>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</si>
  <si>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≤613万元</t>
  </si>
  <si>
    <t>613万元</t>
  </si>
  <si>
    <t>100%(《公路养护工程质量检验评定标准》（JTG5220-2020）要求，工程质量等级评定为合格率)</t>
  </si>
  <si>
    <t>100%(计划2024年8月开工，2024年11月完工)</t>
  </si>
  <si>
    <t>基本达到要求，还有提升空间</t>
  </si>
  <si>
    <t>根据北京市交通委员会关于下达2024年普通公路沿线地质灾害防治工程计划的通知（京交公管发〔2024〕17号），实施了2024年昌平区高芹路地质灾害防治工程，对高芹路13处地灾隐患点位采取锚固、挂网为主、浮石清理为辅的治理措施，保障了道路的通行能力，提高了道路安全保障水平，为出行群众提供了保障性服务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</si>
</sst>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_ \¥* #,##0.00_ ;_ \¥* \-#,##0.00_ ;_ \¥* &quot;-&quot;??_ ;_ @_ "/>
  </numFmts>
  <fonts count="11" x14ac:knownFonts="1"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>
      <alignment vertical="center"/>
    </xf>
    <xf numFmtId="0" fontId="7" fillId="0" borderId="0">
      <alignment vertical="center"/>
    </xf>
    <xf numFmtId="176" fontId="3" fillId="0" borderId="0" applyFont="0" applyFill="0" applyBorder="0" applyProtection="0"/>
    <xf numFmtId="0" fontId="7" fillId="0" borderId="0"/>
    <xf numFmtId="0" fontId="7" fillId="0" borderId="0"/>
    <xf numFmtId="0" fontId="3" fillId="0" borderId="0"/>
    <xf numFmtId="0" fontId="3" fillId="0" borderId="0">
      <alignment vertical="center"/>
    </xf>
    <xf numFmtId="0" fontId="4" fillId="0" borderId="0"/>
  </cellStyleXfs>
  <cellXfs count="33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 wrapText="1"/>
    </xf>
    <xf numFmtId="178" fontId="8" fillId="2" borderId="6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9" fontId="8" fillId="0" borderId="6" xfId="0" applyNumberFormat="1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8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8" fontId="8" fillId="2" borderId="6" xfId="0" applyNumberFormat="1" applyFont="1" applyFill="1" applyBorder="1" applyAlignment="1">
      <alignment horizontal="center" vertical="center" wrapText="1"/>
    </xf>
    <xf numFmtId="178" fontId="8" fillId="2" borderId="7" xfId="0" applyNumberFormat="1" applyFont="1" applyFill="1" applyBorder="1" applyAlignment="1">
      <alignment horizontal="center" vertical="center" wrapText="1"/>
    </xf>
    <xf numFmtId="178" fontId="8" fillId="2" borderId="8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F0A04-92A7-4095-9E7B-C0AF83C65B29}">
  <sheetPr codeName="Sheet2"/>
  <dimension ref="A1:L31"/>
  <sheetViews>
    <sheetView tabSelected="1" zoomScale="80" zoomScaleNormal="80" zoomScaleSheetLayoutView="100" workbookViewId="0">
      <selection activeCell="M18" sqref="M18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9" style="12" customWidth="1"/>
    <col min="5" max="5" width="23.86328125" style="12" customWidth="1"/>
    <col min="6" max="6" width="23.265625" style="12" customWidth="1"/>
    <col min="7" max="7" width="8.73046875" style="13" customWidth="1"/>
    <col min="8" max="8" width="7.59765625" style="12" bestFit="1" customWidth="1"/>
    <col min="9" max="9" width="13.265625" style="12" customWidth="1"/>
    <col min="10" max="10" width="29.73046875" style="12" hidden="1" customWidth="1"/>
    <col min="11" max="11" width="32.73046875" style="12" hidden="1" customWidth="1"/>
    <col min="12" max="12" width="9" style="12" hidden="1" customWidth="1"/>
    <col min="13" max="16384" width="9" style="12"/>
  </cols>
  <sheetData>
    <row r="1" spans="1:11" x14ac:dyDescent="0.3">
      <c r="A1" s="18"/>
      <c r="B1" s="18"/>
      <c r="C1" s="18"/>
      <c r="D1" s="18"/>
      <c r="E1" s="18"/>
      <c r="F1" s="18"/>
      <c r="G1" s="18"/>
    </row>
    <row r="2" spans="1:11" ht="25.05" customHeight="1" x14ac:dyDescent="0.3">
      <c r="A2" s="19" t="s">
        <v>33</v>
      </c>
      <c r="B2" s="20"/>
      <c r="C2" s="20"/>
      <c r="D2" s="20"/>
      <c r="E2" s="20"/>
      <c r="F2" s="20"/>
      <c r="G2" s="20"/>
      <c r="H2" s="20"/>
      <c r="I2" s="20"/>
      <c r="J2" s="21"/>
      <c r="K2" s="21"/>
    </row>
    <row r="3" spans="1:11" ht="18" customHeight="1" x14ac:dyDescent="0.3">
      <c r="A3" s="22" t="s">
        <v>0</v>
      </c>
      <c r="B3" s="21"/>
      <c r="C3" s="21"/>
      <c r="D3" s="21"/>
      <c r="E3" s="21"/>
      <c r="F3" s="21"/>
      <c r="G3" s="21"/>
      <c r="H3" s="21"/>
      <c r="I3" s="21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23" t="s">
        <v>1</v>
      </c>
      <c r="B5" s="23"/>
      <c r="C5" s="24" t="s">
        <v>34</v>
      </c>
      <c r="D5" s="25"/>
      <c r="E5" s="25"/>
      <c r="F5" s="25"/>
      <c r="G5" s="25"/>
      <c r="H5" s="25"/>
      <c r="I5" s="26"/>
      <c r="J5" s="6" t="s">
        <v>35</v>
      </c>
      <c r="K5" s="6" t="s">
        <v>36</v>
      </c>
    </row>
    <row r="6" spans="1:11" x14ac:dyDescent="0.3">
      <c r="A6" s="23" t="s">
        <v>2</v>
      </c>
      <c r="B6" s="23"/>
      <c r="C6" s="23" t="s">
        <v>3</v>
      </c>
      <c r="D6" s="23"/>
      <c r="E6" s="23"/>
      <c r="F6" s="4" t="s">
        <v>4</v>
      </c>
      <c r="G6" s="23" t="s">
        <v>37</v>
      </c>
      <c r="H6" s="23"/>
      <c r="I6" s="23"/>
      <c r="J6" s="6"/>
      <c r="K6" s="30" t="s">
        <v>38</v>
      </c>
    </row>
    <row r="7" spans="1:11" x14ac:dyDescent="0.3">
      <c r="A7" s="23" t="s">
        <v>5</v>
      </c>
      <c r="B7" s="23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  <c r="J7" s="6"/>
      <c r="K7" s="31"/>
    </row>
    <row r="8" spans="1:11" x14ac:dyDescent="0.3">
      <c r="A8" s="23" t="s">
        <v>12</v>
      </c>
      <c r="B8" s="23"/>
      <c r="C8" s="4" t="s">
        <v>13</v>
      </c>
      <c r="D8" s="3"/>
      <c r="E8" s="3">
        <v>613</v>
      </c>
      <c r="F8" s="3">
        <v>613</v>
      </c>
      <c r="G8" s="4">
        <v>10</v>
      </c>
      <c r="H8" s="14">
        <f>F8/E8</f>
        <v>1</v>
      </c>
      <c r="I8" s="7">
        <f>H8*10</f>
        <v>10</v>
      </c>
      <c r="J8" s="27" t="s">
        <v>39</v>
      </c>
      <c r="K8" s="30" t="s">
        <v>40</v>
      </c>
    </row>
    <row r="9" spans="1:11" x14ac:dyDescent="0.3">
      <c r="A9" s="23"/>
      <c r="B9" s="23"/>
      <c r="C9" s="4" t="s">
        <v>14</v>
      </c>
      <c r="D9" s="3"/>
      <c r="E9" s="3">
        <v>613</v>
      </c>
      <c r="F9" s="3">
        <v>613</v>
      </c>
      <c r="G9" s="4" t="s">
        <v>15</v>
      </c>
      <c r="H9" s="4" t="s">
        <v>15</v>
      </c>
      <c r="I9" s="3" t="s">
        <v>15</v>
      </c>
      <c r="J9" s="28"/>
      <c r="K9" s="32"/>
    </row>
    <row r="10" spans="1:11" x14ac:dyDescent="0.3">
      <c r="A10" s="23"/>
      <c r="B10" s="23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  <c r="J10" s="28"/>
      <c r="K10" s="32"/>
    </row>
    <row r="11" spans="1:11" x14ac:dyDescent="0.3">
      <c r="A11" s="23"/>
      <c r="B11" s="23"/>
      <c r="C11" s="4" t="s">
        <v>41</v>
      </c>
      <c r="D11" s="3"/>
      <c r="E11" s="3"/>
      <c r="F11" s="3"/>
      <c r="G11" s="4" t="s">
        <v>15</v>
      </c>
      <c r="H11" s="4" t="s">
        <v>15</v>
      </c>
      <c r="I11" s="3" t="s">
        <v>15</v>
      </c>
      <c r="J11" s="29"/>
      <c r="K11" s="31"/>
    </row>
    <row r="12" spans="1:11" x14ac:dyDescent="0.3">
      <c r="A12" s="23" t="s">
        <v>17</v>
      </c>
      <c r="B12" s="23" t="s">
        <v>18</v>
      </c>
      <c r="C12" s="23"/>
      <c r="D12" s="23"/>
      <c r="E12" s="23"/>
      <c r="F12" s="23" t="s">
        <v>19</v>
      </c>
      <c r="G12" s="23"/>
      <c r="H12" s="23"/>
      <c r="I12" s="23"/>
      <c r="J12" s="15"/>
      <c r="K12" s="30" t="s">
        <v>42</v>
      </c>
    </row>
    <row r="13" spans="1:11" ht="67.05" customHeight="1" x14ac:dyDescent="0.3">
      <c r="A13" s="23"/>
      <c r="B13" s="24" t="s">
        <v>43</v>
      </c>
      <c r="C13" s="25"/>
      <c r="D13" s="25"/>
      <c r="E13" s="26"/>
      <c r="F13" s="24" t="s">
        <v>70</v>
      </c>
      <c r="G13" s="25"/>
      <c r="H13" s="25"/>
      <c r="I13" s="26"/>
      <c r="J13" s="15" t="s">
        <v>44</v>
      </c>
      <c r="K13" s="31"/>
    </row>
    <row r="14" spans="1:11" ht="39.4" x14ac:dyDescent="0.3">
      <c r="A14" s="23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  <c r="J14" s="15"/>
      <c r="K14" s="16" t="s">
        <v>45</v>
      </c>
    </row>
    <row r="15" spans="1:11" ht="30.75" customHeight="1" x14ac:dyDescent="0.3">
      <c r="A15" s="23"/>
      <c r="B15" s="23" t="s">
        <v>27</v>
      </c>
      <c r="C15" s="3" t="s">
        <v>28</v>
      </c>
      <c r="D15" s="9" t="s">
        <v>46</v>
      </c>
      <c r="E15" s="9" t="s">
        <v>47</v>
      </c>
      <c r="F15" s="3" t="s">
        <v>48</v>
      </c>
      <c r="G15" s="9">
        <v>15</v>
      </c>
      <c r="H15" s="3">
        <v>15</v>
      </c>
      <c r="I15" s="3"/>
      <c r="J15" s="8" t="s">
        <v>49</v>
      </c>
      <c r="K15" s="30" t="s">
        <v>50</v>
      </c>
    </row>
    <row r="16" spans="1:11" ht="67.900000000000006" customHeight="1" x14ac:dyDescent="0.3">
      <c r="A16" s="23"/>
      <c r="B16" s="23"/>
      <c r="C16" s="3" t="s">
        <v>29</v>
      </c>
      <c r="D16" s="9" t="s">
        <v>51</v>
      </c>
      <c r="E16" s="10" t="s">
        <v>67</v>
      </c>
      <c r="F16" s="9" t="s">
        <v>52</v>
      </c>
      <c r="G16" s="9">
        <v>13</v>
      </c>
      <c r="H16" s="3">
        <v>13</v>
      </c>
      <c r="I16" s="3"/>
      <c r="J16" s="8" t="s">
        <v>53</v>
      </c>
      <c r="K16" s="32"/>
    </row>
    <row r="17" spans="1:11" ht="49.15" customHeight="1" x14ac:dyDescent="0.3">
      <c r="A17" s="23"/>
      <c r="B17" s="23"/>
      <c r="C17" s="3" t="s">
        <v>30</v>
      </c>
      <c r="D17" s="9" t="s">
        <v>54</v>
      </c>
      <c r="E17" s="10" t="s">
        <v>68</v>
      </c>
      <c r="F17" s="9" t="s">
        <v>55</v>
      </c>
      <c r="G17" s="9">
        <v>12</v>
      </c>
      <c r="H17" s="3">
        <v>12</v>
      </c>
      <c r="I17" s="3"/>
      <c r="J17" s="8" t="s">
        <v>56</v>
      </c>
      <c r="K17" s="32"/>
    </row>
    <row r="18" spans="1:11" ht="33" customHeight="1" x14ac:dyDescent="0.3">
      <c r="A18" s="23"/>
      <c r="B18" s="23"/>
      <c r="C18" s="9" t="s">
        <v>31</v>
      </c>
      <c r="D18" s="9" t="s">
        <v>57</v>
      </c>
      <c r="E18" s="9" t="s">
        <v>65</v>
      </c>
      <c r="F18" s="9" t="s">
        <v>66</v>
      </c>
      <c r="G18" s="9">
        <v>10</v>
      </c>
      <c r="H18" s="9">
        <v>10</v>
      </c>
      <c r="I18" s="3"/>
      <c r="J18" s="8" t="s">
        <v>58</v>
      </c>
      <c r="K18" s="32"/>
    </row>
    <row r="19" spans="1:11" ht="101.25" customHeight="1" x14ac:dyDescent="0.3">
      <c r="A19" s="23"/>
      <c r="B19" s="9" t="s">
        <v>59</v>
      </c>
      <c r="C19" s="3" t="s">
        <v>60</v>
      </c>
      <c r="D19" s="9" t="s">
        <v>61</v>
      </c>
      <c r="E19" s="9" t="s">
        <v>62</v>
      </c>
      <c r="F19" s="9" t="s">
        <v>62</v>
      </c>
      <c r="G19" s="9">
        <v>40</v>
      </c>
      <c r="H19" s="9">
        <v>36</v>
      </c>
      <c r="I19" s="3" t="s">
        <v>69</v>
      </c>
      <c r="J19" s="8" t="s">
        <v>63</v>
      </c>
      <c r="K19" s="11" t="s">
        <v>64</v>
      </c>
    </row>
    <row r="20" spans="1:11" x14ac:dyDescent="0.3">
      <c r="A20" s="23" t="s">
        <v>32</v>
      </c>
      <c r="B20" s="23"/>
      <c r="C20" s="23"/>
      <c r="D20" s="23"/>
      <c r="E20" s="23"/>
      <c r="F20" s="23"/>
      <c r="G20" s="5">
        <v>100</v>
      </c>
      <c r="H20" s="3">
        <f>I8+SUM(H15:H19)</f>
        <v>96</v>
      </c>
      <c r="I20" s="3"/>
      <c r="J20" s="17"/>
      <c r="K20" s="3"/>
    </row>
    <row r="27" spans="1:11" x14ac:dyDescent="0.3">
      <c r="F27" s="21"/>
      <c r="G27" s="21"/>
      <c r="H27" s="21"/>
      <c r="I27" s="21"/>
      <c r="J27" s="21"/>
    </row>
    <row r="28" spans="1:11" x14ac:dyDescent="0.3">
      <c r="F28" s="21"/>
      <c r="G28" s="21"/>
      <c r="H28" s="21"/>
      <c r="I28" s="21"/>
      <c r="J28" s="21"/>
    </row>
    <row r="29" spans="1:11" x14ac:dyDescent="0.3">
      <c r="F29" s="18"/>
      <c r="G29" s="18"/>
      <c r="H29" s="18"/>
      <c r="I29" s="18"/>
      <c r="J29" s="18"/>
    </row>
    <row r="30" spans="1:11" x14ac:dyDescent="0.3">
      <c r="F30" s="21"/>
      <c r="G30" s="18"/>
      <c r="H30" s="18"/>
      <c r="I30" s="18"/>
      <c r="J30" s="18"/>
    </row>
    <row r="31" spans="1:11" x14ac:dyDescent="0.3">
      <c r="F31" s="21"/>
      <c r="G31" s="18"/>
      <c r="H31" s="18"/>
      <c r="I31" s="18"/>
      <c r="J31" s="18"/>
    </row>
  </sheetData>
  <mergeCells count="32">
    <mergeCell ref="K6:K7"/>
    <mergeCell ref="K8:K11"/>
    <mergeCell ref="K12:K13"/>
    <mergeCell ref="K15:K18"/>
    <mergeCell ref="F31:J31"/>
    <mergeCell ref="A12:A13"/>
    <mergeCell ref="A14:A19"/>
    <mergeCell ref="B15:B18"/>
    <mergeCell ref="F12:I12"/>
    <mergeCell ref="B13:E13"/>
    <mergeCell ref="F13:I13"/>
    <mergeCell ref="A20:F20"/>
    <mergeCell ref="F27:J27"/>
    <mergeCell ref="F28:J28"/>
    <mergeCell ref="B12:E12"/>
    <mergeCell ref="A9:B9"/>
    <mergeCell ref="A10:B10"/>
    <mergeCell ref="A11:B11"/>
    <mergeCell ref="F29:J29"/>
    <mergeCell ref="F30:J30"/>
    <mergeCell ref="J8:J11"/>
    <mergeCell ref="A6:B6"/>
    <mergeCell ref="C6:E6"/>
    <mergeCell ref="G6:I6"/>
    <mergeCell ref="A7:B7"/>
    <mergeCell ref="A8:B8"/>
    <mergeCell ref="A1:G1"/>
    <mergeCell ref="A2:I2"/>
    <mergeCell ref="J2:K2"/>
    <mergeCell ref="A3:I3"/>
    <mergeCell ref="A5:B5"/>
    <mergeCell ref="C5:I5"/>
  </mergeCells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