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C047188-7F59-4F14-899B-FE58140C9EE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<sst xmlns="http://schemas.openxmlformats.org/spreadsheetml/2006/main" count="68" uniqueCount="55">
  <si>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</si>
  <si>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</si>
  <si>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</si>
  <si>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</si>
  <si>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</si>
  <si>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</si>
  <si>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</si>
  <si>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</si>
  <si>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</si>
  <si>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</si>
  <si>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</si>
  <si>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</si>
  <si>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</si>
  <si>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</si>
  <si>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</si>
  <si>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</si>
  <si>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</si>
  <si>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</si>
  <si>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</si>
  <si>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</si>
  <si>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</si>
  <si>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</si>
  <si>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</si>
  <si>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</si>
  <si>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</si>
  <si>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</si>
  <si>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</si>
  <si>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</si>
  <si>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</si>
  <si>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</si>
  <si>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</si>
  <si>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</si>
  <si>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</si>
  <si>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</si>
  <si>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034016-北京市交通委员会昌平公路分局</t>
  </si>
  <si>
    <t xml:space="preserve">      其他资金</t>
  </si>
  <si>
    <t>完成分局新增4名持证执法人员配发服装及标志，共计配发4套（男3套，女1套），测算结果费用为1.361238万元。</t>
  </si>
  <si>
    <t>完成分局新增4名持证执法人员配发服装及标志，共计配发4套（男3套，女1套），实际费用为1.361238万元。</t>
  </si>
  <si>
    <t>执法服装及标志</t>
  </si>
  <si>
    <t>采购质量比标准</t>
  </si>
  <si>
    <t>依据统一换装要求，结合行业职责，保质保量。</t>
  </si>
  <si>
    <t>验收合格率</t>
  </si>
  <si>
    <t>项目执行进度</t>
  </si>
  <si>
    <t>财政资金到位后，按照市交通委通知报送核验名单，核验通过后与各分包商签订合同，具备支付手续后7日内完成支付，最晚12月前支付完毕。</t>
  </si>
  <si>
    <t>执法服装购置金额</t>
  </si>
  <si>
    <t>效益指标（40分）</t>
  </si>
  <si>
    <t>经济、社会、生态、可持续影响效益指标（40分）</t>
  </si>
  <si>
    <t>购置效果</t>
  </si>
  <si>
    <t>执行市统一要求，参照《综合行政执法制式服装和标志管理办法》进行执法服装配置，规范执法人员统一着装，有效亮明身份。</t>
  </si>
  <si>
    <t>4套</t>
  </si>
  <si>
    <t>≤1.361238万元</t>
  </si>
  <si>
    <t>1.361238万元</t>
  </si>
  <si>
    <t>11000023T000002093931-昌平执法服装购置</t>
  </si>
  <si>
    <t>财政资金到位后，按照市交通委通知报送核验名单，核验通过后与各分包商签订合同，具备支付手续后7日内完成支付，12月前支付完毕。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</si>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</sst>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9" fontId="10" fillId="0" borderId="2" xfId="6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topLeftCell="A4" zoomScale="90" zoomScaleNormal="90" workbookViewId="0">
      <selection activeCell="I21" sqref="I21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9" style="10" customWidth="1"/>
    <col min="5" max="5" width="15.86328125" style="10" customWidth="1"/>
    <col min="6" max="6" width="23.59765625" style="10" customWidth="1"/>
    <col min="7" max="7" width="6.3984375" style="11" customWidth="1"/>
    <col min="8" max="8" width="7.59765625" style="10" bestFit="1" customWidth="1"/>
    <col min="9" max="9" width="11.3984375" style="10" customWidth="1"/>
    <col min="10" max="16384" width="9" style="10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33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20" t="s">
        <v>1</v>
      </c>
      <c r="B5" s="20"/>
      <c r="C5" s="21" t="s">
        <v>52</v>
      </c>
      <c r="D5" s="22"/>
      <c r="E5" s="22"/>
      <c r="F5" s="22"/>
      <c r="G5" s="22"/>
      <c r="H5" s="22"/>
      <c r="I5" s="23"/>
    </row>
    <row r="6" spans="1:9" x14ac:dyDescent="0.3">
      <c r="A6" s="20" t="s">
        <v>2</v>
      </c>
      <c r="B6" s="20"/>
      <c r="C6" s="20" t="s">
        <v>3</v>
      </c>
      <c r="D6" s="20"/>
      <c r="E6" s="20"/>
      <c r="F6" s="4" t="s">
        <v>4</v>
      </c>
      <c r="G6" s="20" t="s">
        <v>34</v>
      </c>
      <c r="H6" s="20"/>
      <c r="I6" s="20"/>
    </row>
    <row r="7" spans="1:9" x14ac:dyDescent="0.3">
      <c r="A7" s="20" t="s">
        <v>5</v>
      </c>
      <c r="B7" s="20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20" t="s">
        <v>12</v>
      </c>
      <c r="B8" s="20"/>
      <c r="C8" s="4" t="s">
        <v>13</v>
      </c>
      <c r="D8" s="3">
        <v>1.3612379999999999</v>
      </c>
      <c r="E8" s="3">
        <v>1.3612379999999999</v>
      </c>
      <c r="F8" s="3">
        <v>1.3612379999999999</v>
      </c>
      <c r="G8" s="4">
        <v>10</v>
      </c>
      <c r="H8" s="12">
        <f>F8/E8</f>
        <v>1</v>
      </c>
      <c r="I8" s="6">
        <f>H8*10</f>
        <v>10</v>
      </c>
    </row>
    <row r="9" spans="1:9" x14ac:dyDescent="0.3">
      <c r="A9" s="20"/>
      <c r="B9" s="20"/>
      <c r="C9" s="4" t="s">
        <v>14</v>
      </c>
      <c r="D9" s="3">
        <v>1.3612379999999999</v>
      </c>
      <c r="E9" s="3">
        <v>1.3612379999999999</v>
      </c>
      <c r="F9" s="3">
        <v>1.3612379999999999</v>
      </c>
      <c r="G9" s="4" t="s">
        <v>15</v>
      </c>
      <c r="H9" s="4" t="s">
        <v>15</v>
      </c>
      <c r="I9" s="3" t="s">
        <v>15</v>
      </c>
    </row>
    <row r="10" spans="1:9" x14ac:dyDescent="0.3">
      <c r="A10" s="20"/>
      <c r="B10" s="20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20"/>
      <c r="B11" s="20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53.65" customHeight="1" x14ac:dyDescent="0.3">
      <c r="A13" s="20"/>
      <c r="B13" s="21" t="s">
        <v>36</v>
      </c>
      <c r="C13" s="22"/>
      <c r="D13" s="22"/>
      <c r="E13" s="23"/>
      <c r="F13" s="21" t="s">
        <v>37</v>
      </c>
      <c r="G13" s="22"/>
      <c r="H13" s="22"/>
      <c r="I13" s="23"/>
    </row>
    <row r="14" spans="1:9" ht="39.4" x14ac:dyDescent="0.3">
      <c r="A14" s="20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20"/>
      <c r="B15" s="20" t="s">
        <v>27</v>
      </c>
      <c r="C15" s="3" t="s">
        <v>28</v>
      </c>
      <c r="D15" s="7" t="s">
        <v>38</v>
      </c>
      <c r="E15" s="13" t="s">
        <v>49</v>
      </c>
      <c r="F15" s="3" t="s">
        <v>49</v>
      </c>
      <c r="G15" s="7">
        <v>15</v>
      </c>
      <c r="H15" s="3">
        <v>15</v>
      </c>
      <c r="I15" s="3"/>
    </row>
    <row r="16" spans="1:9" ht="39.4" x14ac:dyDescent="0.3">
      <c r="A16" s="20"/>
      <c r="B16" s="20"/>
      <c r="C16" s="20" t="s">
        <v>29</v>
      </c>
      <c r="D16" s="13" t="s">
        <v>39</v>
      </c>
      <c r="E16" s="13" t="s">
        <v>40</v>
      </c>
      <c r="F16" s="13" t="s">
        <v>40</v>
      </c>
      <c r="G16" s="3">
        <v>6</v>
      </c>
      <c r="H16" s="3">
        <v>6</v>
      </c>
      <c r="I16" s="3"/>
    </row>
    <row r="17" spans="1:9" ht="18.75" customHeight="1" x14ac:dyDescent="0.3">
      <c r="A17" s="20"/>
      <c r="B17" s="20"/>
      <c r="C17" s="20"/>
      <c r="D17" s="13" t="s">
        <v>41</v>
      </c>
      <c r="E17" s="14">
        <v>1</v>
      </c>
      <c r="F17" s="14">
        <v>1</v>
      </c>
      <c r="G17" s="3">
        <v>7</v>
      </c>
      <c r="H17" s="3">
        <v>7</v>
      </c>
      <c r="I17" s="3"/>
    </row>
    <row r="18" spans="1:9" ht="105.75" customHeight="1" x14ac:dyDescent="0.3">
      <c r="A18" s="20"/>
      <c r="B18" s="20"/>
      <c r="C18" s="3" t="s">
        <v>30</v>
      </c>
      <c r="D18" s="13" t="s">
        <v>42</v>
      </c>
      <c r="E18" s="13" t="s">
        <v>43</v>
      </c>
      <c r="F18" s="13" t="s">
        <v>53</v>
      </c>
      <c r="G18" s="7">
        <v>12</v>
      </c>
      <c r="H18" s="3">
        <v>12</v>
      </c>
      <c r="I18" s="3"/>
    </row>
    <row r="19" spans="1:9" ht="26.25" x14ac:dyDescent="0.3">
      <c r="A19" s="20"/>
      <c r="B19" s="20"/>
      <c r="C19" s="7" t="s">
        <v>31</v>
      </c>
      <c r="D19" s="13" t="s">
        <v>44</v>
      </c>
      <c r="E19" s="13" t="s">
        <v>50</v>
      </c>
      <c r="F19" s="13" t="s">
        <v>51</v>
      </c>
      <c r="G19" s="7">
        <v>10</v>
      </c>
      <c r="H19" s="7">
        <v>10</v>
      </c>
      <c r="I19" s="3"/>
    </row>
    <row r="20" spans="1:9" ht="105" x14ac:dyDescent="0.3">
      <c r="A20" s="20"/>
      <c r="B20" s="7" t="s">
        <v>45</v>
      </c>
      <c r="C20" s="3" t="s">
        <v>46</v>
      </c>
      <c r="D20" s="13" t="s">
        <v>47</v>
      </c>
      <c r="E20" s="13" t="s">
        <v>48</v>
      </c>
      <c r="F20" s="13" t="s">
        <v>48</v>
      </c>
      <c r="G20" s="7">
        <v>40</v>
      </c>
      <c r="H20" s="7">
        <v>36</v>
      </c>
      <c r="I20" s="3" t="s">
        <v>54</v>
      </c>
    </row>
    <row r="21" spans="1:9" x14ac:dyDescent="0.3">
      <c r="A21" s="20" t="s">
        <v>32</v>
      </c>
      <c r="B21" s="20"/>
      <c r="C21" s="20"/>
      <c r="D21" s="20"/>
      <c r="E21" s="20"/>
      <c r="F21" s="20"/>
      <c r="G21" s="5">
        <v>100</v>
      </c>
      <c r="H21" s="6">
        <f>I8+SUM(H15:H20)</f>
        <v>96</v>
      </c>
      <c r="I21" s="3"/>
    </row>
    <row r="22" spans="1:9" x14ac:dyDescent="0.3">
      <c r="A22" s="8"/>
      <c r="B22" s="8"/>
      <c r="C22" s="8"/>
      <c r="D22" s="8"/>
      <c r="E22" s="8"/>
      <c r="F22" s="8"/>
      <c r="G22" s="9"/>
      <c r="H22" s="8"/>
      <c r="I22" s="8"/>
    </row>
  </sheetData>
  <mergeCells count="22">
    <mergeCell ref="B13:E13"/>
    <mergeCell ref="F13:I13"/>
    <mergeCell ref="A21:F21"/>
    <mergeCell ref="A12:A13"/>
    <mergeCell ref="A14:A20"/>
    <mergeCell ref="B15:B19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