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D7D3903A-5125-4337-B306-0EFD5DFDB68E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办公楼一层会议室综合维修工程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8" i="1"/>
  <c r="I8" i="1" s="1"/>
  <c r="H20" i="1" s="1"/>
</calcChain>
</file>

<file path=xl/sharedStrings.xml><?xml version="1.0" encoding="utf-8"?>
<sst xmlns="http://schemas.openxmlformats.org/spreadsheetml/2006/main" count="67" uniqueCount="56">
  <si>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</si>
  <si>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</si>
  <si>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</si>
  <si>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</si>
  <si>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</si>
  <si>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</si>
  <si>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北京市交通委员会门头沟公路分局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</si>
  <si>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</si>
  <si>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</si>
  <si>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</si>
  <si>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</si>
  <si>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</si>
  <si>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</si>
  <si>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</si>
  <si>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</si>
  <si>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</si>
  <si>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</si>
  <si>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</si>
  <si>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</si>
  <si>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</si>
  <si>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</si>
  <si>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</si>
  <si>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</si>
  <si>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</si>
  <si>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</si>
  <si>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</si>
  <si>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</si>
  <si>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</si>
  <si>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</si>
  <si>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</si>
  <si>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</si>
  <si>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</si>
  <si>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前期工作</t>
  </si>
  <si>
    <t>1项</t>
  </si>
  <si>
    <t>质量指标
（13分）</t>
  </si>
  <si>
    <t>时效指标
（12分）</t>
  </si>
  <si>
    <t>完成前期工作</t>
  </si>
  <si>
    <t>前期准备工作</t>
  </si>
  <si>
    <t>成本指标
（10分）</t>
  </si>
  <si>
    <t>项目支出控制数</t>
  </si>
  <si>
    <t>9.867273万元</t>
  </si>
  <si>
    <t>总分</t>
  </si>
  <si>
    <t>办公楼一层会议室综合维修工程</t>
  </si>
  <si>
    <t>改造效果</t>
  </si>
  <si>
    <t>维修屋顶、墙面，更换顶灯，消除安全隐患，增加窗户，改善室内空气流动</t>
  </si>
  <si>
    <t>维修了屋顶、墙面，更换了顶灯，消除了安全隐患，增加了窗户，改善了室内空气流动</t>
  </si>
  <si>
    <t>效益指标
（40分）</t>
  </si>
  <si>
    <t>社会效益指标
（40分）</t>
  </si>
  <si>
    <t>工程验收率</t>
  </si>
  <si>
    <t xml:space="preserve"> =100%</t>
  </si>
  <si>
    <t>已完工</t>
  </si>
  <si>
    <t>已经完成指标并取得一定效果，但效益仍可不断提升。改进措施：进一步提高项目完成质量，加强项目实施效果，不断提升效益</t>
  </si>
  <si>
    <t>≤9.867273万元</t>
  </si>
  <si>
    <t>完成验收，合格率=100%</t>
  </si>
  <si>
    <t>提高内部会议的效率和质量，彻底解决人员集中参加腾讯视频等在线视频会议无法全员入镜、统一展示汇报材料的要求，解决老旧投影设备运行效率低、材料切换不顺等问题</t>
  </si>
  <si>
    <t>提高了内部会议的效率和质量，彻底解决了人员集中参加腾讯视频等在线视频会议无法全员入镜、统一展示汇报材料的要求，解决了老旧投影设备运行效率低、材料切换不顺等问题。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</si>
</sst>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1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0"/>
  <sheetViews>
    <sheetView tabSelected="1" topLeftCell="A13" workbookViewId="0">
      <selection activeCell="H20" sqref="H20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6" width="22.59765625" style="9" customWidth="1"/>
    <col min="7" max="7" width="12.59765625" style="12" customWidth="1"/>
    <col min="8" max="8" width="12.59765625" style="9" customWidth="1"/>
    <col min="9" max="9" width="15" style="9" customWidth="1"/>
    <col min="10" max="16384" width="9" style="9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4" t="s">
        <v>0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3">
      <c r="A3" s="16" t="s">
        <v>1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17" t="s">
        <v>2</v>
      </c>
      <c r="B5" s="17"/>
      <c r="C5" s="18" t="s">
        <v>42</v>
      </c>
      <c r="D5" s="19"/>
      <c r="E5" s="19"/>
      <c r="F5" s="19"/>
      <c r="G5" s="19"/>
      <c r="H5" s="19"/>
      <c r="I5" s="20"/>
    </row>
    <row r="6" spans="1:9" x14ac:dyDescent="0.3">
      <c r="A6" s="17" t="s">
        <v>3</v>
      </c>
      <c r="B6" s="17"/>
      <c r="C6" s="17" t="s">
        <v>4</v>
      </c>
      <c r="D6" s="17"/>
      <c r="E6" s="17"/>
      <c r="F6" s="2" t="s">
        <v>5</v>
      </c>
      <c r="G6" s="17" t="s">
        <v>6</v>
      </c>
      <c r="H6" s="17"/>
      <c r="I6" s="17"/>
    </row>
    <row r="7" spans="1:9" x14ac:dyDescent="0.3">
      <c r="A7" s="17" t="s">
        <v>7</v>
      </c>
      <c r="B7" s="17"/>
      <c r="C7" s="2"/>
      <c r="D7" s="1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1" t="s">
        <v>13</v>
      </c>
    </row>
    <row r="8" spans="1:9" x14ac:dyDescent="0.3">
      <c r="A8" s="17" t="s">
        <v>14</v>
      </c>
      <c r="B8" s="17"/>
      <c r="C8" s="2" t="s">
        <v>15</v>
      </c>
      <c r="D8" s="1">
        <v>9.8672730000000008</v>
      </c>
      <c r="E8" s="1">
        <v>9.8672730000000008</v>
      </c>
      <c r="F8" s="1">
        <v>9.8672730000000008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7"/>
      <c r="B9" s="17"/>
      <c r="C9" s="2" t="s">
        <v>16</v>
      </c>
      <c r="D9" s="1"/>
      <c r="E9" s="1"/>
      <c r="F9" s="1"/>
      <c r="G9" s="2" t="s">
        <v>17</v>
      </c>
      <c r="H9" s="2" t="s">
        <v>17</v>
      </c>
      <c r="I9" s="1" t="s">
        <v>17</v>
      </c>
    </row>
    <row r="10" spans="1:9" x14ac:dyDescent="0.3">
      <c r="A10" s="17"/>
      <c r="B10" s="17"/>
      <c r="C10" s="2" t="s">
        <v>18</v>
      </c>
      <c r="D10" s="1">
        <v>9.8672730000000008</v>
      </c>
      <c r="E10" s="1">
        <v>9.8672730000000008</v>
      </c>
      <c r="F10" s="1">
        <v>9.8672730000000008</v>
      </c>
      <c r="G10" s="2" t="s">
        <v>17</v>
      </c>
      <c r="H10" s="2" t="s">
        <v>17</v>
      </c>
      <c r="I10" s="1" t="s">
        <v>17</v>
      </c>
    </row>
    <row r="11" spans="1:9" x14ac:dyDescent="0.3">
      <c r="A11" s="17"/>
      <c r="B11" s="17"/>
      <c r="C11" s="2" t="s">
        <v>19</v>
      </c>
      <c r="D11" s="1"/>
      <c r="E11" s="1"/>
      <c r="F11" s="1"/>
      <c r="G11" s="2" t="s">
        <v>17</v>
      </c>
      <c r="H11" s="2" t="s">
        <v>17</v>
      </c>
      <c r="I11" s="1" t="s">
        <v>17</v>
      </c>
    </row>
    <row r="12" spans="1:9" x14ac:dyDescent="0.3">
      <c r="A12" s="17" t="s">
        <v>20</v>
      </c>
      <c r="B12" s="17" t="s">
        <v>21</v>
      </c>
      <c r="C12" s="17"/>
      <c r="D12" s="17"/>
      <c r="E12" s="17"/>
      <c r="F12" s="17" t="s">
        <v>22</v>
      </c>
      <c r="G12" s="17"/>
      <c r="H12" s="17"/>
      <c r="I12" s="17"/>
    </row>
    <row r="13" spans="1:9" ht="68.75" customHeight="1" x14ac:dyDescent="0.3">
      <c r="A13" s="17"/>
      <c r="B13" s="18" t="s">
        <v>54</v>
      </c>
      <c r="C13" s="19"/>
      <c r="D13" s="19"/>
      <c r="E13" s="20"/>
      <c r="F13" s="18" t="s">
        <v>55</v>
      </c>
      <c r="G13" s="19"/>
      <c r="H13" s="19"/>
      <c r="I13" s="20"/>
    </row>
    <row r="14" spans="1:9" ht="26.25" x14ac:dyDescent="0.3">
      <c r="A14" s="17" t="s">
        <v>23</v>
      </c>
      <c r="B14" s="1" t="s">
        <v>24</v>
      </c>
      <c r="C14" s="1" t="s">
        <v>25</v>
      </c>
      <c r="D14" s="2" t="s">
        <v>26</v>
      </c>
      <c r="E14" s="1" t="s">
        <v>27</v>
      </c>
      <c r="F14" s="1" t="s">
        <v>28</v>
      </c>
      <c r="G14" s="2" t="s">
        <v>11</v>
      </c>
      <c r="H14" s="2" t="s">
        <v>13</v>
      </c>
      <c r="I14" s="1" t="s">
        <v>29</v>
      </c>
    </row>
    <row r="15" spans="1:9" ht="37.25" customHeight="1" x14ac:dyDescent="0.3">
      <c r="A15" s="17"/>
      <c r="B15" s="17" t="s">
        <v>30</v>
      </c>
      <c r="C15" s="1" t="s">
        <v>31</v>
      </c>
      <c r="D15" s="6" t="s">
        <v>32</v>
      </c>
      <c r="E15" s="7" t="s">
        <v>33</v>
      </c>
      <c r="F15" s="8" t="s">
        <v>50</v>
      </c>
      <c r="G15" s="6">
        <v>15</v>
      </c>
      <c r="H15" s="6">
        <v>15</v>
      </c>
      <c r="I15" s="6"/>
    </row>
    <row r="16" spans="1:9" ht="37.25" customHeight="1" x14ac:dyDescent="0.3">
      <c r="A16" s="17"/>
      <c r="B16" s="17"/>
      <c r="C16" s="1" t="s">
        <v>34</v>
      </c>
      <c r="D16" s="7" t="s">
        <v>48</v>
      </c>
      <c r="E16" s="8" t="s">
        <v>49</v>
      </c>
      <c r="F16" s="8" t="s">
        <v>53</v>
      </c>
      <c r="G16" s="6">
        <v>13</v>
      </c>
      <c r="H16" s="6">
        <v>13</v>
      </c>
      <c r="I16" s="6"/>
    </row>
    <row r="17" spans="1:9" ht="37.25" customHeight="1" x14ac:dyDescent="0.3">
      <c r="A17" s="17"/>
      <c r="B17" s="17"/>
      <c r="C17" s="1" t="s">
        <v>35</v>
      </c>
      <c r="D17" s="6" t="s">
        <v>36</v>
      </c>
      <c r="E17" s="8" t="s">
        <v>37</v>
      </c>
      <c r="F17" s="8" t="s">
        <v>50</v>
      </c>
      <c r="G17" s="6">
        <v>12</v>
      </c>
      <c r="H17" s="6">
        <v>12</v>
      </c>
      <c r="I17" s="6"/>
    </row>
    <row r="18" spans="1:9" ht="37.25" customHeight="1" x14ac:dyDescent="0.3">
      <c r="A18" s="17"/>
      <c r="B18" s="17"/>
      <c r="C18" s="6" t="s">
        <v>38</v>
      </c>
      <c r="D18" s="6" t="s">
        <v>39</v>
      </c>
      <c r="E18" s="6" t="s">
        <v>52</v>
      </c>
      <c r="F18" s="6" t="s">
        <v>40</v>
      </c>
      <c r="G18" s="6">
        <v>10</v>
      </c>
      <c r="H18" s="6">
        <v>10</v>
      </c>
      <c r="I18" s="6"/>
    </row>
    <row r="19" spans="1:9" ht="118.15" x14ac:dyDescent="0.3">
      <c r="A19" s="17"/>
      <c r="B19" s="6" t="s">
        <v>46</v>
      </c>
      <c r="C19" s="1" t="s">
        <v>47</v>
      </c>
      <c r="D19" s="6" t="s">
        <v>43</v>
      </c>
      <c r="E19" s="8" t="s">
        <v>44</v>
      </c>
      <c r="F19" s="8" t="s">
        <v>45</v>
      </c>
      <c r="G19" s="6">
        <v>40</v>
      </c>
      <c r="H19" s="6">
        <f>ROUNDDOWN(G19*0.9,)</f>
        <v>36</v>
      </c>
      <c r="I19" s="6" t="s">
        <v>51</v>
      </c>
    </row>
    <row r="20" spans="1:9" x14ac:dyDescent="0.3">
      <c r="A20" s="17" t="s">
        <v>41</v>
      </c>
      <c r="B20" s="17"/>
      <c r="C20" s="17"/>
      <c r="D20" s="17"/>
      <c r="E20" s="17"/>
      <c r="F20" s="17"/>
      <c r="G20" s="3">
        <v>100</v>
      </c>
      <c r="H20" s="5">
        <f>I8+SUM(H15:H19)</f>
        <v>96</v>
      </c>
      <c r="I20" s="1"/>
    </row>
  </sheetData>
  <mergeCells count="21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办公楼一层会议室综合维修工程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智斌 南</cp:lastModifiedBy>
  <dcterms:created xsi:type="dcterms:W3CDTF">2025-04-11T02:03:06Z</dcterms:created>
  <dcterms:modified xsi:type="dcterms:W3CDTF">2025-08-27T01:47:23Z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