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BAA6875-C083-4797-B8CD-3889B2B7ADC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47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8" i="1"/>
  <c r="I8" i="1" s="1"/>
  <c r="H20" i="1" l="1"/>
</calcChain>
</file>

<file path=xl/sharedStrings.xml><?xml version="1.0" encoding="utf-8"?>
<sst xmlns="http://schemas.openxmlformats.org/spreadsheetml/2006/main" count="67" uniqueCount="53">
  <si>
    <t xml:space="preserve">项目支出绩效自评表 </t>
  </si>
  <si>
    <t>（2024年度）</t>
  </si>
  <si>
    <t>项目名称</t>
  </si>
  <si>
    <t xml:space="preserve">2024年门头沟普通公路中修工程尾款 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</si>
  <si>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</si>
  <si>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</si>
  <si>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</si>
  <si>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</si>
  <si>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</si>
  <si>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</si>
  <si>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</si>
  <si>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</si>
  <si>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</si>
  <si>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</si>
  <si>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</si>
  <si>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</si>
  <si>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</si>
  <si>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</si>
  <si>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</si>
  <si>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</si>
  <si>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</si>
  <si>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</si>
  <si>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</si>
  <si>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</si>
  <si>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</si>
  <si>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</si>
  <si>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</si>
  <si>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</si>
  <si>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</si>
  <si>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</si>
  <si>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</si>
  <si>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</si>
  <si>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</si>
  <si>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</si>
  <si>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=1个</t>
  </si>
  <si>
    <t>质量指标
（13分）</t>
  </si>
  <si>
    <t>尾款支付条件的符合率</t>
  </si>
  <si>
    <t>=100%</t>
  </si>
  <si>
    <t>时效指标
（12分）</t>
  </si>
  <si>
    <t>项目完成及时率</t>
  </si>
  <si>
    <t>成本指标
（10分）</t>
  </si>
  <si>
    <t>项目支出数</t>
  </si>
  <si>
    <t>≤34.0678万元</t>
  </si>
  <si>
    <t>34.0678万元</t>
  </si>
  <si>
    <t>效益指标（40分）</t>
  </si>
  <si>
    <t>项目实施效果</t>
  </si>
  <si>
    <t>在工程完工后将工程尾款及时足额的支付给各参建单位，为工程合同的履行提供资金保障</t>
  </si>
  <si>
    <t>总分</t>
  </si>
  <si>
    <t>社会效益指标
（40分）</t>
  </si>
  <si>
    <t>已完成2022年门头沟区普通公路桥梁中修工程尾款支付。</t>
    <phoneticPr fontId="1" type="noConversion"/>
  </si>
  <si>
    <t>在工程完工后，及时足额支付工程尾款给各参建单位，保障各方的合法权益。</t>
    <phoneticPr fontId="1" type="noConversion"/>
  </si>
  <si>
    <t>取得一定效果，但效益仍可不断提升。</t>
    <phoneticPr fontId="1" type="noConversion"/>
  </si>
  <si>
    <t>按照评审结果完成2022年门头沟区普通公路桥梁中修工程尾款支付。资金到位后，严格按照支付要求进行支付，及时清理尾款资金。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</si>
</sst>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workbookViewId="0">
      <selection activeCell="B13" sqref="B13:E13"/>
    </sheetView>
  </sheetViews>
  <sheetFormatPr defaultColWidth="8.59765625" defaultRowHeight="13.15" x14ac:dyDescent="0.4"/>
  <cols>
    <col min="1" max="1" width="5.3984375" style="9" customWidth="1"/>
    <col min="2" max="2" width="8.59765625" style="9"/>
    <col min="3" max="3" width="21" style="9" customWidth="1"/>
    <col min="4" max="6" width="22.59765625" style="9" customWidth="1"/>
    <col min="7" max="8" width="12.59765625" style="9" customWidth="1"/>
    <col min="9" max="9" width="14.59765625" style="9" customWidth="1"/>
    <col min="10" max="16384" width="8.59765625" style="9"/>
  </cols>
  <sheetData>
    <row r="1" spans="1:9" x14ac:dyDescent="0.4">
      <c r="A1" s="13"/>
      <c r="B1" s="13"/>
      <c r="C1" s="13"/>
      <c r="D1" s="13"/>
      <c r="E1" s="13"/>
      <c r="F1" s="13"/>
      <c r="G1" s="13"/>
    </row>
    <row r="2" spans="1:9" ht="25.05" customHeight="1" x14ac:dyDescent="0.4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4">
      <c r="A3" s="16" t="s">
        <v>1</v>
      </c>
      <c r="B3" s="15"/>
      <c r="C3" s="15"/>
      <c r="D3" s="15"/>
      <c r="E3" s="15"/>
      <c r="F3" s="15"/>
      <c r="G3" s="15"/>
      <c r="H3" s="15"/>
      <c r="I3" s="15"/>
    </row>
    <row r="4" spans="1:9" x14ac:dyDescent="0.4">
      <c r="A4" s="10"/>
      <c r="B4" s="10"/>
      <c r="C4" s="10"/>
      <c r="D4" s="10"/>
      <c r="E4" s="10"/>
      <c r="F4" s="10"/>
      <c r="G4" s="11"/>
    </row>
    <row r="5" spans="1:9" x14ac:dyDescent="0.4">
      <c r="A5" s="12" t="s">
        <v>2</v>
      </c>
      <c r="B5" s="12"/>
      <c r="C5" s="17" t="s">
        <v>3</v>
      </c>
      <c r="D5" s="18"/>
      <c r="E5" s="18"/>
      <c r="F5" s="18"/>
      <c r="G5" s="18"/>
      <c r="H5" s="18"/>
      <c r="I5" s="19"/>
    </row>
    <row r="6" spans="1:9" x14ac:dyDescent="0.4">
      <c r="A6" s="12" t="s">
        <v>4</v>
      </c>
      <c r="B6" s="12"/>
      <c r="C6" s="12" t="s">
        <v>5</v>
      </c>
      <c r="D6" s="12"/>
      <c r="E6" s="12"/>
      <c r="F6" s="2" t="s">
        <v>6</v>
      </c>
      <c r="G6" s="12" t="s">
        <v>7</v>
      </c>
      <c r="H6" s="12"/>
      <c r="I6" s="12"/>
    </row>
    <row r="7" spans="1:9" x14ac:dyDescent="0.4">
      <c r="A7" s="12" t="s">
        <v>8</v>
      </c>
      <c r="B7" s="12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x14ac:dyDescent="0.4">
      <c r="A8" s="12" t="s">
        <v>15</v>
      </c>
      <c r="B8" s="12"/>
      <c r="C8" s="2" t="s">
        <v>16</v>
      </c>
      <c r="D8" s="1">
        <v>0</v>
      </c>
      <c r="E8" s="1">
        <v>34.067799999999998</v>
      </c>
      <c r="F8" s="1">
        <v>34.067799999999998</v>
      </c>
      <c r="G8" s="2">
        <v>10</v>
      </c>
      <c r="H8" s="4">
        <f>F8/E8</f>
        <v>1</v>
      </c>
      <c r="I8" s="5">
        <f>H8*10</f>
        <v>10</v>
      </c>
    </row>
    <row r="9" spans="1:9" x14ac:dyDescent="0.4">
      <c r="A9" s="12"/>
      <c r="B9" s="12"/>
      <c r="C9" s="2" t="s">
        <v>17</v>
      </c>
      <c r="D9" s="1">
        <v>0</v>
      </c>
      <c r="E9" s="1">
        <v>34.067799999999998</v>
      </c>
      <c r="F9" s="1">
        <v>34.067799999999998</v>
      </c>
      <c r="G9" s="2" t="s">
        <v>18</v>
      </c>
      <c r="H9" s="2" t="s">
        <v>18</v>
      </c>
      <c r="I9" s="1" t="s">
        <v>18</v>
      </c>
    </row>
    <row r="10" spans="1:9" x14ac:dyDescent="0.4">
      <c r="A10" s="12"/>
      <c r="B10" s="12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4">
      <c r="A11" s="12"/>
      <c r="B11" s="12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9" x14ac:dyDescent="0.4">
      <c r="A12" s="12" t="s">
        <v>21</v>
      </c>
      <c r="B12" s="12" t="s">
        <v>22</v>
      </c>
      <c r="C12" s="12"/>
      <c r="D12" s="12"/>
      <c r="E12" s="12"/>
      <c r="F12" s="12" t="s">
        <v>23</v>
      </c>
      <c r="G12" s="12"/>
      <c r="H12" s="12"/>
      <c r="I12" s="12"/>
    </row>
    <row r="13" spans="1:9" ht="74.650000000000006" customHeight="1" x14ac:dyDescent="0.4">
      <c r="A13" s="12"/>
      <c r="B13" s="17" t="s">
        <v>52</v>
      </c>
      <c r="C13" s="18"/>
      <c r="D13" s="18"/>
      <c r="E13" s="19"/>
      <c r="F13" s="17" t="s">
        <v>49</v>
      </c>
      <c r="G13" s="18"/>
      <c r="H13" s="18"/>
      <c r="I13" s="19"/>
    </row>
    <row r="14" spans="1:9" ht="26.25" x14ac:dyDescent="0.4">
      <c r="A14" s="12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12</v>
      </c>
      <c r="H14" s="2" t="s">
        <v>14</v>
      </c>
      <c r="I14" s="1" t="s">
        <v>30</v>
      </c>
    </row>
    <row r="15" spans="1:9" ht="40.5" customHeight="1" x14ac:dyDescent="0.4">
      <c r="A15" s="12"/>
      <c r="B15" s="12" t="s">
        <v>31</v>
      </c>
      <c r="C15" s="1" t="s">
        <v>32</v>
      </c>
      <c r="D15" s="6" t="s">
        <v>33</v>
      </c>
      <c r="E15" s="7" t="s">
        <v>34</v>
      </c>
      <c r="F15" s="7" t="s">
        <v>34</v>
      </c>
      <c r="G15" s="6">
        <v>15</v>
      </c>
      <c r="H15" s="1">
        <v>15</v>
      </c>
      <c r="I15" s="1"/>
    </row>
    <row r="16" spans="1:9" ht="40.5" customHeight="1" x14ac:dyDescent="0.4">
      <c r="A16" s="12"/>
      <c r="B16" s="12"/>
      <c r="C16" s="1" t="s">
        <v>35</v>
      </c>
      <c r="D16" s="6" t="s">
        <v>36</v>
      </c>
      <c r="E16" s="7" t="s">
        <v>37</v>
      </c>
      <c r="F16" s="8" t="s">
        <v>37</v>
      </c>
      <c r="G16" s="6">
        <v>13</v>
      </c>
      <c r="H16" s="1">
        <v>13</v>
      </c>
      <c r="I16" s="1"/>
    </row>
    <row r="17" spans="1:9" ht="26.25" x14ac:dyDescent="0.4">
      <c r="A17" s="12"/>
      <c r="B17" s="12"/>
      <c r="C17" s="1" t="s">
        <v>38</v>
      </c>
      <c r="D17" s="6" t="s">
        <v>39</v>
      </c>
      <c r="E17" s="7" t="s">
        <v>37</v>
      </c>
      <c r="F17" s="8" t="s">
        <v>37</v>
      </c>
      <c r="G17" s="6">
        <v>12</v>
      </c>
      <c r="H17" s="1">
        <v>12</v>
      </c>
      <c r="I17" s="1"/>
    </row>
    <row r="18" spans="1:9" ht="40.5" customHeight="1" x14ac:dyDescent="0.4">
      <c r="A18" s="12"/>
      <c r="B18" s="12"/>
      <c r="C18" s="6" t="s">
        <v>40</v>
      </c>
      <c r="D18" s="6" t="s">
        <v>41</v>
      </c>
      <c r="E18" s="7" t="s">
        <v>42</v>
      </c>
      <c r="F18" s="6" t="s">
        <v>43</v>
      </c>
      <c r="G18" s="6">
        <v>10</v>
      </c>
      <c r="H18" s="6">
        <v>10</v>
      </c>
      <c r="I18" s="1"/>
    </row>
    <row r="19" spans="1:9" ht="52.5" x14ac:dyDescent="0.4">
      <c r="A19" s="12"/>
      <c r="B19" s="6" t="s">
        <v>44</v>
      </c>
      <c r="C19" s="1" t="s">
        <v>48</v>
      </c>
      <c r="D19" s="6" t="s">
        <v>45</v>
      </c>
      <c r="E19" s="7" t="s">
        <v>46</v>
      </c>
      <c r="F19" s="6" t="s">
        <v>50</v>
      </c>
      <c r="G19" s="6">
        <v>40</v>
      </c>
      <c r="H19" s="6">
        <f>ROUNDDOWN(G19*0.9,)</f>
        <v>36</v>
      </c>
      <c r="I19" s="1" t="s">
        <v>51</v>
      </c>
    </row>
    <row r="20" spans="1:9" x14ac:dyDescent="0.4">
      <c r="A20" s="12" t="s">
        <v>47</v>
      </c>
      <c r="B20" s="12"/>
      <c r="C20" s="12"/>
      <c r="D20" s="12"/>
      <c r="E20" s="12"/>
      <c r="F20" s="12"/>
      <c r="G20" s="3">
        <v>100</v>
      </c>
      <c r="H20" s="5">
        <f>I8+SUM(H15:H19)</f>
        <v>96</v>
      </c>
      <c r="I20" s="1"/>
    </row>
  </sheetData>
  <mergeCells count="21">
    <mergeCell ref="A14:A19"/>
    <mergeCell ref="B15:B18"/>
    <mergeCell ref="A20:F20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479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智斌 南</dc:creator>
  <cp:keywords/>
  <dc:description/>
  <cp:lastModifiedBy>智斌 南</cp:lastModifiedBy>
  <dcterms:created xsi:type="dcterms:W3CDTF">2025-04-27T06:19:30Z</dcterms:created>
  <dcterms:modified xsi:type="dcterms:W3CDTF">2025-08-27T01:47:22Z</dcterms:modified>
  <cp:category/>
</cp:coreProperties>
</file>