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8CF35BFF-4F0E-44DB-87C2-E23AA983BF7E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68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6" i="1"/>
  <c r="I8" i="1"/>
  <c r="H20" i="1" s="1"/>
  <c r="F8" i="1"/>
  <c r="E8" i="1"/>
  <c r="D8" i="1"/>
</calcChain>
</file>

<file path=xl/sharedStrings.xml><?xml version="1.0" encoding="utf-8"?>
<sst xmlns="http://schemas.openxmlformats.org/spreadsheetml/2006/main" count="68" uniqueCount="58">
  <si>
    <t xml:space="preserve">项目支出绩效自评表 </t>
  </si>
  <si>
    <t>（2024年度）</t>
  </si>
  <si>
    <t>项目名称</t>
  </si>
  <si>
    <t>109新线高速公路应急联络线工程（固投）</t>
  </si>
  <si>
    <t>主管部门</t>
  </si>
  <si>
    <t>北京市交通委员会</t>
  </si>
  <si>
    <t>实施单位</t>
  </si>
  <si>
    <t>北京市交通委员会门头沟公路分局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</si>
  <si>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</si>
  <si>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</si>
  <si>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</si>
  <si>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</si>
  <si>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</si>
  <si>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</si>
  <si>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</si>
  <si>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</si>
  <si>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</si>
  <si>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</si>
  <si>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</si>
  <si>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</si>
  <si>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</si>
  <si>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</si>
  <si>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</si>
  <si>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</si>
  <si>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</si>
  <si>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</si>
  <si>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</si>
  <si>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</si>
  <si>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</si>
  <si>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</si>
  <si>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</si>
  <si>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</si>
  <si>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</si>
  <si>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建设长度</t>
  </si>
  <si>
    <t>2.7公里</t>
  </si>
  <si>
    <t>质量指标
（13分）</t>
  </si>
  <si>
    <t>合格</t>
  </si>
  <si>
    <t>工程已完工，但质监机构尚未出具正式质量鉴定意见</t>
  </si>
  <si>
    <t>时效指标
（12分）</t>
  </si>
  <si>
    <t>建设工期</t>
  </si>
  <si>
    <t>成本指标
（10分）</t>
  </si>
  <si>
    <t>项目支出数</t>
  </si>
  <si>
    <t>效益指标（40分）</t>
  </si>
  <si>
    <t>社会效益指标
（40分）</t>
  </si>
  <si>
    <t>社会效益</t>
  </si>
  <si>
    <t>作为应急联络线实现与109新线高速连通</t>
  </si>
  <si>
    <t>通过项目实施，已完成与109新线高速连通</t>
  </si>
  <si>
    <t>总分</t>
  </si>
  <si>
    <t>109新线高速公路应急联络线工程实施7处施工便道作为应急联络线实现与109新线高速连通，7处施工便道分别位于门头沟区妙峰山镇、雁翅镇、斋堂镇、清水镇，全长约2.7公里，参照四级公路标准建设，双向两车道。项目建议书（代可研）批复工程总投资538万元，工期12个月。</t>
  </si>
  <si>
    <t>完成了109新线高速公路应急联络线工程7处施工便道，分别位于门头沟区妙峰山镇、雁翅镇、斋堂镇、清水镇，全长约2.7公里，参照四级公路标准建设，双向两车道。</t>
  </si>
  <si>
    <t xml:space="preserve"> =2.7公里</t>
  </si>
  <si>
    <t>工程质量</t>
  </si>
  <si>
    <t xml:space="preserve"> =12个月</t>
  </si>
  <si>
    <t>≤405万元</t>
  </si>
  <si>
    <t>405万元</t>
  </si>
  <si>
    <t>9个月，工程已完工</t>
  </si>
  <si>
    <t>工程已完工，但质监机构尚未出具正式质量鉴定意见，暂按合格计算</t>
  </si>
  <si>
    <t>路联通后，对周边地区或其他方面发挥的作用还要持续关注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</si>
</sst>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_);[Red]\(0.00\)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6" fontId="2" fillId="0" borderId="0" applyFont="0" applyFill="0" applyBorder="0" applyProtection="0"/>
  </cellStyleXfs>
  <cellXfs count="21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8" fontId="4" fillId="0" borderId="2" xfId="1" applyNumberFormat="1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1"/>
  <sheetViews>
    <sheetView tabSelected="1" workbookViewId="0">
      <selection activeCell="D16" sqref="D16"/>
    </sheetView>
  </sheetViews>
  <sheetFormatPr defaultColWidth="8.265625" defaultRowHeight="13.15" x14ac:dyDescent="0.4"/>
  <cols>
    <col min="1" max="1" width="3.73046875" style="11" customWidth="1"/>
    <col min="2" max="2" width="11.3984375" style="11" customWidth="1"/>
    <col min="3" max="3" width="18.59765625" style="11" customWidth="1"/>
    <col min="4" max="6" width="22.59765625" style="11" customWidth="1"/>
    <col min="7" max="7" width="12.59765625" style="12" customWidth="1"/>
    <col min="8" max="8" width="12.59765625" style="11" customWidth="1"/>
    <col min="9" max="9" width="15" style="11" customWidth="1"/>
    <col min="10" max="16384" width="8.265625" style="11"/>
  </cols>
  <sheetData>
    <row r="1" spans="1:9" x14ac:dyDescent="0.4">
      <c r="A1" s="14"/>
      <c r="B1" s="14"/>
      <c r="C1" s="14"/>
      <c r="D1" s="14"/>
      <c r="E1" s="14"/>
      <c r="F1" s="14"/>
      <c r="G1" s="14"/>
    </row>
    <row r="2" spans="1:9" ht="25.05" customHeight="1" x14ac:dyDescent="0.4">
      <c r="A2" s="19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4">
      <c r="A3" s="20" t="s">
        <v>1</v>
      </c>
      <c r="B3" s="13"/>
      <c r="C3" s="13"/>
      <c r="D3" s="13"/>
      <c r="E3" s="13"/>
      <c r="F3" s="13"/>
      <c r="G3" s="13"/>
      <c r="H3" s="13"/>
      <c r="I3" s="13"/>
    </row>
    <row r="4" spans="1:9" x14ac:dyDescent="0.4">
      <c r="A4" s="9"/>
      <c r="B4" s="9"/>
      <c r="C4" s="9"/>
      <c r="D4" s="9"/>
      <c r="E4" s="9"/>
      <c r="F4" s="9"/>
      <c r="G4" s="10"/>
    </row>
    <row r="5" spans="1:9" ht="13.5" customHeight="1" x14ac:dyDescent="0.4">
      <c r="A5" s="15" t="s">
        <v>2</v>
      </c>
      <c r="B5" s="15"/>
      <c r="C5" s="15" t="s">
        <v>3</v>
      </c>
      <c r="D5" s="15"/>
      <c r="E5" s="15"/>
      <c r="F5" s="15"/>
      <c r="G5" s="15"/>
      <c r="H5" s="15"/>
      <c r="I5" s="15"/>
    </row>
    <row r="6" spans="1:9" ht="13.5" customHeight="1" x14ac:dyDescent="0.4">
      <c r="A6" s="15" t="s">
        <v>4</v>
      </c>
      <c r="B6" s="15"/>
      <c r="C6" s="15" t="s">
        <v>5</v>
      </c>
      <c r="D6" s="15"/>
      <c r="E6" s="15"/>
      <c r="F6" s="2" t="s">
        <v>6</v>
      </c>
      <c r="G6" s="15" t="s">
        <v>7</v>
      </c>
      <c r="H6" s="15"/>
      <c r="I6" s="15"/>
    </row>
    <row r="7" spans="1:9" x14ac:dyDescent="0.4">
      <c r="A7" s="15" t="s">
        <v>8</v>
      </c>
      <c r="B7" s="15"/>
      <c r="C7" s="2"/>
      <c r="D7" s="1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1" t="s">
        <v>14</v>
      </c>
    </row>
    <row r="8" spans="1:9" x14ac:dyDescent="0.4">
      <c r="A8" s="15" t="s">
        <v>15</v>
      </c>
      <c r="B8" s="15"/>
      <c r="C8" s="2" t="s">
        <v>16</v>
      </c>
      <c r="D8" s="3">
        <f>SUM(D9:D11)</f>
        <v>28</v>
      </c>
      <c r="E8" s="3">
        <f>SUM(E9:E11)</f>
        <v>405</v>
      </c>
      <c r="F8" s="3">
        <f>SUM(F9:F11)</f>
        <v>405</v>
      </c>
      <c r="G8" s="2">
        <v>10</v>
      </c>
      <c r="H8" s="4">
        <v>1</v>
      </c>
      <c r="I8" s="5">
        <f>H8*10</f>
        <v>10</v>
      </c>
    </row>
    <row r="9" spans="1:9" x14ac:dyDescent="0.4">
      <c r="A9" s="15"/>
      <c r="B9" s="15"/>
      <c r="C9" s="2" t="s">
        <v>17</v>
      </c>
      <c r="D9" s="3"/>
      <c r="E9" s="3">
        <v>377</v>
      </c>
      <c r="F9" s="3">
        <v>377</v>
      </c>
      <c r="G9" s="2" t="s">
        <v>18</v>
      </c>
      <c r="H9" s="2" t="s">
        <v>18</v>
      </c>
      <c r="I9" s="1" t="s">
        <v>18</v>
      </c>
    </row>
    <row r="10" spans="1:9" x14ac:dyDescent="0.4">
      <c r="A10" s="15"/>
      <c r="B10" s="15"/>
      <c r="C10" s="2" t="s">
        <v>19</v>
      </c>
      <c r="D10" s="3">
        <v>28</v>
      </c>
      <c r="E10" s="3">
        <v>28</v>
      </c>
      <c r="F10" s="3">
        <v>28</v>
      </c>
      <c r="G10" s="2" t="s">
        <v>18</v>
      </c>
      <c r="H10" s="2" t="s">
        <v>18</v>
      </c>
      <c r="I10" s="1" t="s">
        <v>18</v>
      </c>
    </row>
    <row r="11" spans="1:9" x14ac:dyDescent="0.4">
      <c r="A11" s="15"/>
      <c r="B11" s="15"/>
      <c r="C11" s="2" t="s">
        <v>20</v>
      </c>
      <c r="D11" s="1"/>
      <c r="E11" s="1"/>
      <c r="F11" s="1"/>
      <c r="G11" s="2" t="s">
        <v>18</v>
      </c>
      <c r="H11" s="2" t="s">
        <v>18</v>
      </c>
      <c r="I11" s="1" t="s">
        <v>18</v>
      </c>
    </row>
    <row r="12" spans="1:9" ht="13.5" customHeight="1" x14ac:dyDescent="0.4">
      <c r="A12" s="15" t="s">
        <v>21</v>
      </c>
      <c r="B12" s="15" t="s">
        <v>22</v>
      </c>
      <c r="C12" s="15"/>
      <c r="D12" s="15"/>
      <c r="E12" s="15"/>
      <c r="F12" s="15" t="s">
        <v>23</v>
      </c>
      <c r="G12" s="15"/>
      <c r="H12" s="15"/>
      <c r="I12" s="15"/>
    </row>
    <row r="13" spans="1:9" ht="73.5" customHeight="1" x14ac:dyDescent="0.4">
      <c r="A13" s="15"/>
      <c r="B13" s="16" t="s">
        <v>48</v>
      </c>
      <c r="C13" s="17"/>
      <c r="D13" s="17"/>
      <c r="E13" s="18"/>
      <c r="F13" s="16" t="s">
        <v>49</v>
      </c>
      <c r="G13" s="17"/>
      <c r="H13" s="17"/>
      <c r="I13" s="18"/>
    </row>
    <row r="14" spans="1:9" ht="26.25" x14ac:dyDescent="0.4">
      <c r="A14" s="15" t="s">
        <v>24</v>
      </c>
      <c r="B14" s="1" t="s">
        <v>25</v>
      </c>
      <c r="C14" s="1" t="s">
        <v>26</v>
      </c>
      <c r="D14" s="2" t="s">
        <v>27</v>
      </c>
      <c r="E14" s="1" t="s">
        <v>28</v>
      </c>
      <c r="F14" s="1" t="s">
        <v>29</v>
      </c>
      <c r="G14" s="2" t="s">
        <v>12</v>
      </c>
      <c r="H14" s="2" t="s">
        <v>14</v>
      </c>
      <c r="I14" s="1" t="s">
        <v>30</v>
      </c>
    </row>
    <row r="15" spans="1:9" ht="63.75" customHeight="1" x14ac:dyDescent="0.4">
      <c r="A15" s="15"/>
      <c r="B15" s="15" t="s">
        <v>31</v>
      </c>
      <c r="C15" s="1" t="s">
        <v>32</v>
      </c>
      <c r="D15" s="6" t="s">
        <v>33</v>
      </c>
      <c r="E15" s="1" t="s">
        <v>50</v>
      </c>
      <c r="F15" s="1" t="s">
        <v>34</v>
      </c>
      <c r="G15" s="7">
        <v>15</v>
      </c>
      <c r="H15" s="1">
        <v>15</v>
      </c>
      <c r="I15" s="1"/>
    </row>
    <row r="16" spans="1:9" ht="73.5" customHeight="1" x14ac:dyDescent="0.4">
      <c r="A16" s="15"/>
      <c r="B16" s="15"/>
      <c r="C16" s="1" t="s">
        <v>35</v>
      </c>
      <c r="D16" s="6" t="s">
        <v>51</v>
      </c>
      <c r="E16" s="1" t="s">
        <v>36</v>
      </c>
      <c r="F16" s="1" t="s">
        <v>37</v>
      </c>
      <c r="G16" s="7">
        <v>13</v>
      </c>
      <c r="H16" s="1">
        <f>G16*0.9</f>
        <v>11.700000000000001</v>
      </c>
      <c r="I16" s="1" t="s">
        <v>56</v>
      </c>
    </row>
    <row r="17" spans="1:9" ht="43.9" customHeight="1" x14ac:dyDescent="0.4">
      <c r="A17" s="15"/>
      <c r="B17" s="15"/>
      <c r="C17" s="1" t="s">
        <v>38</v>
      </c>
      <c r="D17" s="6" t="s">
        <v>39</v>
      </c>
      <c r="E17" s="1" t="s">
        <v>52</v>
      </c>
      <c r="F17" s="1" t="s">
        <v>55</v>
      </c>
      <c r="G17" s="7">
        <v>12</v>
      </c>
      <c r="H17" s="1">
        <v>12</v>
      </c>
      <c r="I17" s="1"/>
    </row>
    <row r="18" spans="1:9" ht="40.9" customHeight="1" x14ac:dyDescent="0.4">
      <c r="A18" s="15"/>
      <c r="B18" s="15"/>
      <c r="C18" s="7" t="s">
        <v>40</v>
      </c>
      <c r="D18" s="6" t="s">
        <v>41</v>
      </c>
      <c r="E18" s="1" t="s">
        <v>53</v>
      </c>
      <c r="F18" s="7" t="s">
        <v>54</v>
      </c>
      <c r="G18" s="7">
        <v>10</v>
      </c>
      <c r="H18" s="7">
        <v>10</v>
      </c>
      <c r="I18" s="1"/>
    </row>
    <row r="19" spans="1:9" ht="60.95" customHeight="1" x14ac:dyDescent="0.4">
      <c r="A19" s="15"/>
      <c r="B19" s="7" t="s">
        <v>42</v>
      </c>
      <c r="C19" s="1" t="s">
        <v>43</v>
      </c>
      <c r="D19" s="6" t="s">
        <v>44</v>
      </c>
      <c r="E19" s="1" t="s">
        <v>45</v>
      </c>
      <c r="F19" s="7" t="s">
        <v>46</v>
      </c>
      <c r="G19" s="7">
        <v>40</v>
      </c>
      <c r="H19" s="7">
        <f>G19*0.9</f>
        <v>36</v>
      </c>
      <c r="I19" s="1" t="s">
        <v>57</v>
      </c>
    </row>
    <row r="20" spans="1:9" x14ac:dyDescent="0.4">
      <c r="A20" s="15" t="s">
        <v>47</v>
      </c>
      <c r="B20" s="15"/>
      <c r="C20" s="15"/>
      <c r="D20" s="15"/>
      <c r="E20" s="15"/>
      <c r="F20" s="15"/>
      <c r="G20" s="8">
        <v>100</v>
      </c>
      <c r="H20" s="5">
        <f>I8+SUM(H15:H19)</f>
        <v>94.7</v>
      </c>
      <c r="I20" s="1"/>
    </row>
    <row r="27" spans="1:9" x14ac:dyDescent="0.4">
      <c r="F27" s="13"/>
      <c r="G27" s="13"/>
      <c r="H27" s="13"/>
      <c r="I27" s="13"/>
    </row>
    <row r="28" spans="1:9" x14ac:dyDescent="0.4">
      <c r="F28" s="13"/>
      <c r="G28" s="13"/>
      <c r="H28" s="13"/>
      <c r="I28" s="13"/>
    </row>
    <row r="29" spans="1:9" x14ac:dyDescent="0.4">
      <c r="F29" s="14"/>
      <c r="G29" s="14"/>
      <c r="H29" s="14"/>
      <c r="I29" s="14"/>
    </row>
    <row r="30" spans="1:9" x14ac:dyDescent="0.4">
      <c r="F30" s="13"/>
      <c r="G30" s="14"/>
      <c r="H30" s="14"/>
      <c r="I30" s="14"/>
    </row>
    <row r="31" spans="1:9" x14ac:dyDescent="0.4">
      <c r="F31" s="13"/>
      <c r="G31" s="14"/>
      <c r="H31" s="14"/>
      <c r="I31" s="14"/>
    </row>
  </sheetData>
  <mergeCells count="26"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F30:I30"/>
    <mergeCell ref="F31:I31"/>
    <mergeCell ref="A14:A19"/>
    <mergeCell ref="B15:B18"/>
    <mergeCell ref="A20:F20"/>
    <mergeCell ref="F27:I27"/>
    <mergeCell ref="F28:I28"/>
    <mergeCell ref="F29:I29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689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智斌 南</dc:creator>
  <cp:keywords/>
  <dc:description/>
  <cp:lastModifiedBy>智斌 南</cp:lastModifiedBy>
  <dcterms:created xsi:type="dcterms:W3CDTF">2025-04-27T06:19:27Z</dcterms:created>
  <dcterms:modified xsi:type="dcterms:W3CDTF">2025-08-27T01:47:18Z</dcterms:modified>
  <cp:category/>
</cp:coreProperties>
</file>