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46F4BEC-DE70-4D5D-9F19-FABFDFFAFC94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2024年普通公路路面中修工程（第三批）（中央资金二级路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4" i="1" s="1"/>
</calcChain>
</file>

<file path=xl/sharedStrings.xml><?xml version="1.0" encoding="utf-8"?>
<sst xmlns="http://schemas.openxmlformats.org/spreadsheetml/2006/main" count="78" uniqueCount="61">
  <si>
    <t xml:space="preserve">项目支出绩效自评表 </t>
  </si>
  <si>
    <t>（2024年度）</t>
  </si>
  <si>
    <t>项目名称</t>
  </si>
  <si>
    <t>11000025T000003440665-2024年普通公路路面中修工程（第三批）（中央资金二级路）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</si>
  <si>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</si>
  <si>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</si>
  <si>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</si>
  <si>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</si>
  <si>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</si>
  <si>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</si>
  <si>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</si>
  <si>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</si>
  <si>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</si>
  <si>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</si>
  <si>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</si>
  <si>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</si>
  <si>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</si>
  <si>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</si>
  <si>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</si>
  <si>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</si>
  <si>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</si>
  <si>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</si>
  <si>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</si>
  <si>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</si>
  <si>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完成2024年房山区良坨路中修工程，共计1条道路，全长约4.76公里，项目完工后将提高路况指标、改善路面使用状况、提高通行能力、延长使用年限，保持公路基础设施良好技术状况水平。</t>
  </si>
  <si>
    <t>完成了：2024年房山区良坨路中修工程，共计1条道路，全长约4.76公里，实现了：提高路况指标、改善路面使用状况、提高通行能力、延长使用年限，保持公路基础设施良好技术状况水平。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</si>
  <si>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</si>
  <si>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</si>
  <si>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</si>
  <si>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</si>
  <si>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</si>
  <si>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</si>
  <si>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</si>
  <si>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</si>
  <si>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</si>
  <si>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支持普通公路养护（km）</t>
  </si>
  <si>
    <t>4.76公里</t>
  </si>
  <si>
    <t>质量指标
（13分）</t>
  </si>
  <si>
    <t>质量标准的符合度</t>
  </si>
  <si>
    <t>符合《公路工程质量检验评定标准》要求，工程质量达到合格标准</t>
  </si>
  <si>
    <t>预计项目完工后达到标准。</t>
  </si>
  <si>
    <t>交（竣）工验收通过率</t>
  </si>
  <si>
    <t>实施路段技术状况水平</t>
  </si>
  <si>
    <t>提升</t>
  </si>
  <si>
    <t>时效指标
（12分）</t>
  </si>
  <si>
    <t>项目完成及时率</t>
  </si>
  <si>
    <t>按期完成投资的及时率</t>
  </si>
  <si>
    <t>成本指标
（10分）</t>
  </si>
  <si>
    <t>项目支出数</t>
  </si>
  <si>
    <t>≤366.2万元</t>
  </si>
  <si>
    <t>366.2万元</t>
  </si>
  <si>
    <t>效益指标（30分）</t>
  </si>
  <si>
    <t>经济、社会、生态、可持续影响效益指标（30分）</t>
  </si>
  <si>
    <t>项目实施效果</t>
  </si>
  <si>
    <t>对经济发展的明显促进作用,提升基本公共服务水平,提升公路安全水平</t>
  </si>
  <si>
    <t>效果可进一步提升。</t>
  </si>
  <si>
    <t>满意度指标（10分）</t>
  </si>
  <si>
    <t>服务对象满意度指标（10分）</t>
  </si>
  <si>
    <t>社会公众满意度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</si>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</sst>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workbookViewId="0">
      <selection activeCell="I17" sqref="I17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4.3984375" style="12" customWidth="1"/>
    <col min="6" max="6" width="25.265625" style="12" customWidth="1"/>
    <col min="7" max="7" width="8.73046875" style="13" customWidth="1"/>
    <col min="8" max="8" width="12.46484375" style="12" customWidth="1"/>
    <col min="9" max="9" width="13.265625" style="12" customWidth="1"/>
    <col min="10" max="16384" width="9" style="12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0" t="s">
        <v>2</v>
      </c>
      <c r="B5" s="20"/>
      <c r="C5" s="21" t="s">
        <v>3</v>
      </c>
      <c r="D5" s="22"/>
      <c r="E5" s="22"/>
      <c r="F5" s="22"/>
      <c r="G5" s="22"/>
      <c r="H5" s="22"/>
      <c r="I5" s="23"/>
    </row>
    <row r="6" spans="1:9" x14ac:dyDescent="0.3">
      <c r="A6" s="20" t="s">
        <v>4</v>
      </c>
      <c r="B6" s="20"/>
      <c r="C6" s="20" t="s">
        <v>5</v>
      </c>
      <c r="D6" s="20"/>
      <c r="E6" s="20"/>
      <c r="F6" s="2" t="s">
        <v>6</v>
      </c>
      <c r="G6" s="20" t="s">
        <v>7</v>
      </c>
      <c r="H6" s="20"/>
      <c r="I6" s="20"/>
    </row>
    <row r="7" spans="1:9" x14ac:dyDescent="0.3">
      <c r="A7" s="20" t="s">
        <v>8</v>
      </c>
      <c r="B7" s="20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3">
      <c r="A8" s="20" t="s">
        <v>15</v>
      </c>
      <c r="B8" s="20"/>
      <c r="C8" s="2" t="s">
        <v>16</v>
      </c>
      <c r="D8" s="4"/>
      <c r="E8" s="4">
        <v>366.2</v>
      </c>
      <c r="F8" s="4">
        <v>366.2</v>
      </c>
      <c r="G8" s="2">
        <v>10</v>
      </c>
      <c r="H8" s="14">
        <f>F8/E8</f>
        <v>1</v>
      </c>
      <c r="I8" s="5">
        <f>H8*10</f>
        <v>10</v>
      </c>
    </row>
    <row r="9" spans="1:9" x14ac:dyDescent="0.3">
      <c r="A9" s="20"/>
      <c r="B9" s="20"/>
      <c r="C9" s="2" t="s">
        <v>17</v>
      </c>
      <c r="D9" s="1"/>
      <c r="E9" s="4">
        <v>366.2</v>
      </c>
      <c r="F9" s="4">
        <v>366.2</v>
      </c>
      <c r="G9" s="2" t="s">
        <v>18</v>
      </c>
      <c r="H9" s="2" t="s">
        <v>18</v>
      </c>
      <c r="I9" s="1" t="s">
        <v>18</v>
      </c>
    </row>
    <row r="10" spans="1:9" x14ac:dyDescent="0.3">
      <c r="A10" s="20"/>
      <c r="B10" s="20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3">
      <c r="A11" s="20"/>
      <c r="B11" s="20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x14ac:dyDescent="0.3">
      <c r="A12" s="20" t="s">
        <v>21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9" ht="54" customHeight="1" x14ac:dyDescent="0.3">
      <c r="A13" s="20"/>
      <c r="B13" s="21" t="s">
        <v>24</v>
      </c>
      <c r="C13" s="22"/>
      <c r="D13" s="22"/>
      <c r="E13" s="23"/>
      <c r="F13" s="21" t="s">
        <v>25</v>
      </c>
      <c r="G13" s="22"/>
      <c r="H13" s="22"/>
      <c r="I13" s="23"/>
    </row>
    <row r="14" spans="1:9" ht="26.25" x14ac:dyDescent="0.3">
      <c r="A14" s="24" t="s">
        <v>26</v>
      </c>
      <c r="B14" s="1" t="s">
        <v>27</v>
      </c>
      <c r="C14" s="1" t="s">
        <v>28</v>
      </c>
      <c r="D14" s="2" t="s">
        <v>29</v>
      </c>
      <c r="E14" s="1" t="s">
        <v>30</v>
      </c>
      <c r="F14" s="1" t="s">
        <v>31</v>
      </c>
      <c r="G14" s="2" t="s">
        <v>12</v>
      </c>
      <c r="H14" s="2" t="s">
        <v>14</v>
      </c>
      <c r="I14" s="1" t="s">
        <v>32</v>
      </c>
    </row>
    <row r="15" spans="1:9" ht="26.25" x14ac:dyDescent="0.3">
      <c r="A15" s="25"/>
      <c r="B15" s="20" t="s">
        <v>33</v>
      </c>
      <c r="C15" s="6" t="s">
        <v>34</v>
      </c>
      <c r="D15" s="6" t="s">
        <v>35</v>
      </c>
      <c r="E15" s="7" t="s">
        <v>36</v>
      </c>
      <c r="F15" s="7" t="s">
        <v>36</v>
      </c>
      <c r="G15" s="6">
        <v>15</v>
      </c>
      <c r="H15" s="6">
        <v>15</v>
      </c>
      <c r="I15" s="1"/>
    </row>
    <row r="16" spans="1:9" ht="39.4" x14ac:dyDescent="0.3">
      <c r="A16" s="25"/>
      <c r="B16" s="20"/>
      <c r="C16" s="20" t="s">
        <v>37</v>
      </c>
      <c r="D16" s="6" t="s">
        <v>38</v>
      </c>
      <c r="E16" s="6" t="s">
        <v>39</v>
      </c>
      <c r="F16" s="6" t="s">
        <v>39</v>
      </c>
      <c r="G16" s="8">
        <v>5</v>
      </c>
      <c r="H16" s="8">
        <v>5</v>
      </c>
      <c r="I16" s="1" t="s">
        <v>40</v>
      </c>
    </row>
    <row r="17" spans="1:9" ht="26.25" x14ac:dyDescent="0.3">
      <c r="A17" s="25"/>
      <c r="B17" s="20"/>
      <c r="C17" s="20"/>
      <c r="D17" s="6" t="s">
        <v>41</v>
      </c>
      <c r="E17" s="7">
        <v>1</v>
      </c>
      <c r="F17" s="7">
        <v>1</v>
      </c>
      <c r="G17" s="8">
        <v>4</v>
      </c>
      <c r="H17" s="8">
        <v>4</v>
      </c>
      <c r="I17" s="1" t="s">
        <v>40</v>
      </c>
    </row>
    <row r="18" spans="1:9" ht="26.25" x14ac:dyDescent="0.3">
      <c r="A18" s="25"/>
      <c r="B18" s="20"/>
      <c r="C18" s="20"/>
      <c r="D18" s="6" t="s">
        <v>42</v>
      </c>
      <c r="E18" s="6" t="s">
        <v>43</v>
      </c>
      <c r="F18" s="6" t="s">
        <v>43</v>
      </c>
      <c r="G18" s="8">
        <v>4</v>
      </c>
      <c r="H18" s="8">
        <v>4</v>
      </c>
      <c r="I18" s="1"/>
    </row>
    <row r="19" spans="1:9" x14ac:dyDescent="0.3">
      <c r="A19" s="25"/>
      <c r="B19" s="20"/>
      <c r="C19" s="24" t="s">
        <v>44</v>
      </c>
      <c r="D19" s="6" t="s">
        <v>45</v>
      </c>
      <c r="E19" s="7">
        <v>1</v>
      </c>
      <c r="F19" s="7">
        <v>0.25</v>
      </c>
      <c r="G19" s="1">
        <v>6</v>
      </c>
      <c r="H19" s="1">
        <v>4</v>
      </c>
      <c r="I19" s="1"/>
    </row>
    <row r="20" spans="1:9" ht="26.25" x14ac:dyDescent="0.3">
      <c r="A20" s="25"/>
      <c r="B20" s="20"/>
      <c r="C20" s="26"/>
      <c r="D20" s="6" t="s">
        <v>46</v>
      </c>
      <c r="E20" s="7">
        <v>1</v>
      </c>
      <c r="F20" s="7">
        <v>0.25</v>
      </c>
      <c r="G20" s="1">
        <v>6</v>
      </c>
      <c r="H20" s="1">
        <v>4</v>
      </c>
      <c r="I20" s="1"/>
    </row>
    <row r="21" spans="1:9" ht="26.25" x14ac:dyDescent="0.3">
      <c r="A21" s="25"/>
      <c r="B21" s="20"/>
      <c r="C21" s="6" t="s">
        <v>47</v>
      </c>
      <c r="D21" s="6" t="s">
        <v>48</v>
      </c>
      <c r="E21" s="6" t="s">
        <v>49</v>
      </c>
      <c r="F21" s="6" t="s">
        <v>50</v>
      </c>
      <c r="G21" s="6">
        <v>10</v>
      </c>
      <c r="H21" s="6">
        <v>10</v>
      </c>
      <c r="I21" s="1"/>
    </row>
    <row r="22" spans="1:9" ht="39.4" x14ac:dyDescent="0.3">
      <c r="A22" s="25"/>
      <c r="B22" s="6" t="s">
        <v>51</v>
      </c>
      <c r="C22" s="1" t="s">
        <v>52</v>
      </c>
      <c r="D22" s="6" t="s">
        <v>53</v>
      </c>
      <c r="E22" s="6" t="s">
        <v>54</v>
      </c>
      <c r="F22" s="6" t="s">
        <v>54</v>
      </c>
      <c r="G22" s="6">
        <v>30</v>
      </c>
      <c r="H22" s="6">
        <v>26</v>
      </c>
      <c r="I22" s="1" t="s">
        <v>55</v>
      </c>
    </row>
    <row r="23" spans="1:9" ht="26.25" x14ac:dyDescent="0.3">
      <c r="A23" s="26"/>
      <c r="B23" s="6" t="s">
        <v>56</v>
      </c>
      <c r="C23" s="1" t="s">
        <v>57</v>
      </c>
      <c r="D23" s="6" t="s">
        <v>58</v>
      </c>
      <c r="E23" s="7" t="s">
        <v>59</v>
      </c>
      <c r="F23" s="7" t="s">
        <v>59</v>
      </c>
      <c r="G23" s="9">
        <v>10</v>
      </c>
      <c r="H23" s="6">
        <v>10</v>
      </c>
      <c r="I23" s="1" t="s">
        <v>40</v>
      </c>
    </row>
    <row r="24" spans="1:9" x14ac:dyDescent="0.3">
      <c r="A24" s="20" t="s">
        <v>60</v>
      </c>
      <c r="B24" s="20"/>
      <c r="C24" s="20"/>
      <c r="D24" s="20"/>
      <c r="E24" s="20"/>
      <c r="F24" s="20"/>
      <c r="G24" s="3">
        <v>100</v>
      </c>
      <c r="H24" s="5">
        <f>SUM(H15:H23)+I8</f>
        <v>92</v>
      </c>
      <c r="I24" s="1"/>
    </row>
    <row r="25" spans="1:9" x14ac:dyDescent="0.3">
      <c r="G25" s="12"/>
    </row>
  </sheetData>
  <mergeCells count="23">
    <mergeCell ref="B13:E13"/>
    <mergeCell ref="F13:I13"/>
    <mergeCell ref="A24:F24"/>
    <mergeCell ref="A12:A13"/>
    <mergeCell ref="A14:A23"/>
    <mergeCell ref="B15:B21"/>
    <mergeCell ref="C16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3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2024年普通公路路面中修工程（第三批）（中央资金二级路）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智斌 南</cp:lastModifiedBy>
  <dcterms:created xsi:type="dcterms:W3CDTF">2025-05-06T09:03:00Z</dcterms:created>
  <dcterms:modified xsi:type="dcterms:W3CDTF">2025-08-27T01:47:16Z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BCE7C23270FF4488A33C8687D8286DFA_13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