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D7B8A68-D4CF-416B-A97F-BA345C0BDD06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1" i="1" s="1"/>
</calcChain>
</file>

<file path=xl/sharedStrings.xml><?xml version="1.0" encoding="utf-8"?>
<sst xmlns="http://schemas.openxmlformats.org/spreadsheetml/2006/main" count="72" uniqueCount="60">
  <si>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</si>
  <si>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</si>
  <si>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</si>
  <si>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</si>
  <si>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</si>
  <si>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</si>
  <si>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</si>
  <si>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</si>
  <si>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</si>
  <si>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</si>
  <si>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</si>
  <si>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</si>
  <si>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</si>
  <si>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</si>
  <si>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</si>
  <si>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</si>
  <si>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</si>
  <si>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</si>
  <si>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</si>
  <si>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</si>
  <si>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</si>
  <si>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</si>
  <si>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</si>
  <si>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2024年内完成普通公路安全设施精细化提升专项工程。针对京港线、通武线、岳琉路、大件路、良三路、良坨路共6条路线10个点位进行精细化提升。</t>
  </si>
  <si>
    <t xml:space="preserve">完成了：普通公路安全设施精细化提升专项工程，实现了：京港线、通武线、岳琉路、大件路、良三路、良坨路共6条路线10个点位进行精细化提升。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</si>
  <si>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</si>
  <si>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</si>
  <si>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</si>
  <si>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</si>
  <si>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</si>
  <si>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</si>
  <si>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</si>
  <si>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</si>
  <si>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</si>
  <si>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精细化提升</t>
  </si>
  <si>
    <t>6条</t>
  </si>
  <si>
    <t>质量指标
（13分）</t>
  </si>
  <si>
    <t>工程质量</t>
  </si>
  <si>
    <t>时效指标
（12分）</t>
  </si>
  <si>
    <t>项目实施进度</t>
  </si>
  <si>
    <t>6月底前完成方案制定和前期准备，8月底完成招标采购，11月底前完成施工</t>
  </si>
  <si>
    <t>成本指标
（10分）</t>
  </si>
  <si>
    <t>项目支出数</t>
  </si>
  <si>
    <t>效益指标（40分）</t>
  </si>
  <si>
    <t>经济推动效果</t>
  </si>
  <si>
    <t>通过消除房山区普通桥梁安全隐患，提升桥梁技术等级，保障群众出行安全，带动房山地区经济发展</t>
  </si>
  <si>
    <t>保障通行</t>
  </si>
  <si>
    <t>项目完成后，消除桥梁病害，提升桥梁技术等级，改善周边出行环境，增加车辆行驶舒适性,进一步提升道路通行能力和通畅度，改善公众出行环境</t>
  </si>
  <si>
    <t>总分</t>
  </si>
  <si>
    <t>2024年普通公路安全设施精细化提升专项工程</t>
  </si>
  <si>
    <t>133万元</t>
  </si>
  <si>
    <t>8月完成方施工方案，8月完成招标采购并签订合同，11月完成施工并验收</t>
  </si>
  <si>
    <t>≤133万元</t>
  </si>
  <si>
    <t>经济效益指标（20分）</t>
  </si>
  <si>
    <t>社会效益指标（20分）</t>
  </si>
  <si>
    <t>方案制定稍有滞后</t>
    <phoneticPr fontId="1" type="noConversion"/>
  </si>
  <si>
    <t>基本消除桥梁病害，提升桥梁技术等级，改善了周边出行环境，增加车辆行驶舒适性,进一步提升了道路通行能力和通畅度，改善公众出行环境</t>
    <phoneticPr fontId="1" type="noConversion"/>
  </si>
  <si>
    <t>基本消除了房山区普通桥梁安全隐患，提升桥梁技术等级，保障了群众出行安全，带动房山地区经济发展</t>
    <phoneticPr fontId="1" type="noConversion"/>
  </si>
  <si>
    <t>通过项目实施取得了一定成效，但仍需关注安全隐患消除后的交通运行情况</t>
    <phoneticPr fontId="1" type="noConversion"/>
  </si>
  <si>
    <t>符合《公路养护工程质量评定标准》规定质量标准，评定等级合格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</si>
</sst>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.5"/>
      <name val="宋体"/>
      <family val="3"/>
      <charset val="134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1"/>
  <sheetViews>
    <sheetView tabSelected="1" topLeftCell="A13" workbookViewId="0">
      <selection activeCell="G17" sqref="G17"/>
    </sheetView>
  </sheetViews>
  <sheetFormatPr defaultColWidth="9" defaultRowHeight="13.15" x14ac:dyDescent="0.4"/>
  <cols>
    <col min="1" max="1" width="4.1328125" style="8" customWidth="1"/>
    <col min="2" max="2" width="9" style="8" customWidth="1"/>
    <col min="3" max="3" width="17" style="8" customWidth="1"/>
    <col min="4" max="4" width="14.86328125" style="8" customWidth="1"/>
    <col min="5" max="6" width="17.73046875" style="8" customWidth="1"/>
    <col min="7" max="7" width="10" style="9" customWidth="1"/>
    <col min="8" max="8" width="10" style="8" customWidth="1"/>
    <col min="9" max="9" width="13.19921875" style="8" customWidth="1"/>
    <col min="10" max="16384" width="9" style="8"/>
  </cols>
  <sheetData>
    <row r="1" spans="1:9" x14ac:dyDescent="0.4">
      <c r="A1" s="11"/>
      <c r="B1" s="11"/>
      <c r="C1" s="11"/>
      <c r="D1" s="11"/>
      <c r="E1" s="11"/>
      <c r="F1" s="11"/>
      <c r="G1" s="11"/>
    </row>
    <row r="2" spans="1:9" ht="25.05" customHeight="1" x14ac:dyDescent="0.4">
      <c r="A2" s="12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4">
      <c r="A3" s="14" t="s">
        <v>1</v>
      </c>
      <c r="B3" s="15"/>
      <c r="C3" s="15"/>
      <c r="D3" s="15"/>
      <c r="E3" s="15"/>
      <c r="F3" s="15"/>
      <c r="G3" s="15"/>
      <c r="H3" s="15"/>
      <c r="I3" s="15"/>
    </row>
    <row r="4" spans="1:9" x14ac:dyDescent="0.4">
      <c r="A4" s="6"/>
      <c r="B4" s="6"/>
      <c r="C4" s="6"/>
      <c r="D4" s="6"/>
      <c r="E4" s="6"/>
      <c r="F4" s="6"/>
      <c r="G4" s="7"/>
    </row>
    <row r="5" spans="1:9" x14ac:dyDescent="0.4">
      <c r="A5" s="16" t="s">
        <v>2</v>
      </c>
      <c r="B5" s="16"/>
      <c r="C5" s="17" t="s">
        <v>49</v>
      </c>
      <c r="D5" s="18"/>
      <c r="E5" s="18"/>
      <c r="F5" s="18"/>
      <c r="G5" s="18"/>
      <c r="H5" s="18"/>
      <c r="I5" s="19"/>
    </row>
    <row r="6" spans="1:9" x14ac:dyDescent="0.4">
      <c r="A6" s="16" t="s">
        <v>3</v>
      </c>
      <c r="B6" s="16"/>
      <c r="C6" s="16" t="s">
        <v>4</v>
      </c>
      <c r="D6" s="16"/>
      <c r="E6" s="16"/>
      <c r="F6" s="2" t="s">
        <v>5</v>
      </c>
      <c r="G6" s="16" t="s">
        <v>6</v>
      </c>
      <c r="H6" s="16"/>
      <c r="I6" s="16"/>
    </row>
    <row r="7" spans="1:9" x14ac:dyDescent="0.4">
      <c r="A7" s="16" t="s">
        <v>7</v>
      </c>
      <c r="B7" s="16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x14ac:dyDescent="0.4">
      <c r="A8" s="16" t="s">
        <v>14</v>
      </c>
      <c r="B8" s="16"/>
      <c r="C8" s="2" t="s">
        <v>15</v>
      </c>
      <c r="D8" s="1"/>
      <c r="E8" s="1">
        <v>133</v>
      </c>
      <c r="F8" s="1">
        <v>133</v>
      </c>
      <c r="G8" s="2">
        <v>10</v>
      </c>
      <c r="H8" s="10">
        <f>F8/E8</f>
        <v>1</v>
      </c>
      <c r="I8" s="4">
        <f>H8*10</f>
        <v>10</v>
      </c>
    </row>
    <row r="9" spans="1:9" ht="26.25" x14ac:dyDescent="0.4">
      <c r="A9" s="16"/>
      <c r="B9" s="16"/>
      <c r="C9" s="2" t="s">
        <v>16</v>
      </c>
      <c r="D9" s="1"/>
      <c r="E9" s="1">
        <v>133</v>
      </c>
      <c r="F9" s="1">
        <v>133</v>
      </c>
      <c r="G9" s="2" t="s">
        <v>17</v>
      </c>
      <c r="H9" s="2" t="s">
        <v>17</v>
      </c>
      <c r="I9" s="1" t="s">
        <v>17</v>
      </c>
    </row>
    <row r="10" spans="1:9" ht="26.25" x14ac:dyDescent="0.4">
      <c r="A10" s="16"/>
      <c r="B10" s="16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9" x14ac:dyDescent="0.4">
      <c r="A11" s="16"/>
      <c r="B11" s="16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x14ac:dyDescent="0.4">
      <c r="A12" s="16" t="s">
        <v>20</v>
      </c>
      <c r="B12" s="16" t="s">
        <v>21</v>
      </c>
      <c r="C12" s="16"/>
      <c r="D12" s="16"/>
      <c r="E12" s="16"/>
      <c r="F12" s="16" t="s">
        <v>22</v>
      </c>
      <c r="G12" s="16"/>
      <c r="H12" s="16"/>
      <c r="I12" s="16"/>
    </row>
    <row r="13" spans="1:9" ht="79.7" customHeight="1" x14ac:dyDescent="0.4">
      <c r="A13" s="16"/>
      <c r="B13" s="17" t="s">
        <v>23</v>
      </c>
      <c r="C13" s="18"/>
      <c r="D13" s="18"/>
      <c r="E13" s="19"/>
      <c r="F13" s="17" t="s">
        <v>24</v>
      </c>
      <c r="G13" s="18"/>
      <c r="H13" s="18"/>
      <c r="I13" s="19"/>
    </row>
    <row r="14" spans="1:9" ht="26.25" x14ac:dyDescent="0.4">
      <c r="A14" s="16" t="s">
        <v>25</v>
      </c>
      <c r="B14" s="1" t="s">
        <v>26</v>
      </c>
      <c r="C14" s="1" t="s">
        <v>27</v>
      </c>
      <c r="D14" s="2" t="s">
        <v>28</v>
      </c>
      <c r="E14" s="1" t="s">
        <v>29</v>
      </c>
      <c r="F14" s="1" t="s">
        <v>30</v>
      </c>
      <c r="G14" s="2" t="s">
        <v>11</v>
      </c>
      <c r="H14" s="2" t="s">
        <v>13</v>
      </c>
      <c r="I14" s="1" t="s">
        <v>31</v>
      </c>
    </row>
    <row r="15" spans="1:9" ht="26.25" x14ac:dyDescent="0.4">
      <c r="A15" s="16"/>
      <c r="B15" s="16" t="s">
        <v>32</v>
      </c>
      <c r="C15" s="5" t="s">
        <v>33</v>
      </c>
      <c r="D15" s="5" t="s">
        <v>34</v>
      </c>
      <c r="E15" s="5" t="s">
        <v>35</v>
      </c>
      <c r="F15" s="5" t="s">
        <v>35</v>
      </c>
      <c r="G15" s="5">
        <v>15</v>
      </c>
      <c r="H15" s="5">
        <v>15</v>
      </c>
      <c r="I15" s="1"/>
    </row>
    <row r="16" spans="1:9" ht="52.5" x14ac:dyDescent="0.4">
      <c r="A16" s="16"/>
      <c r="B16" s="16"/>
      <c r="C16" s="1" t="s">
        <v>36</v>
      </c>
      <c r="D16" s="5" t="s">
        <v>37</v>
      </c>
      <c r="E16" s="5" t="s">
        <v>59</v>
      </c>
      <c r="F16" s="5" t="s">
        <v>59</v>
      </c>
      <c r="G16" s="5">
        <v>13</v>
      </c>
      <c r="H16" s="5">
        <v>13</v>
      </c>
      <c r="I16" s="1"/>
    </row>
    <row r="17" spans="1:9" ht="70.150000000000006" customHeight="1" x14ac:dyDescent="0.4">
      <c r="A17" s="16"/>
      <c r="B17" s="16"/>
      <c r="C17" s="1" t="s">
        <v>38</v>
      </c>
      <c r="D17" s="5" t="s">
        <v>39</v>
      </c>
      <c r="E17" s="5" t="s">
        <v>40</v>
      </c>
      <c r="F17" s="5" t="s">
        <v>51</v>
      </c>
      <c r="G17" s="1">
        <v>12</v>
      </c>
      <c r="H17" s="1">
        <v>11</v>
      </c>
      <c r="I17" s="1" t="s">
        <v>55</v>
      </c>
    </row>
    <row r="18" spans="1:9" ht="26.25" x14ac:dyDescent="0.4">
      <c r="A18" s="16"/>
      <c r="B18" s="16"/>
      <c r="C18" s="5" t="s">
        <v>41</v>
      </c>
      <c r="D18" s="5" t="s">
        <v>42</v>
      </c>
      <c r="E18" s="5" t="s">
        <v>52</v>
      </c>
      <c r="F18" s="5" t="s">
        <v>50</v>
      </c>
      <c r="G18" s="5">
        <v>10</v>
      </c>
      <c r="H18" s="5">
        <v>10</v>
      </c>
      <c r="I18" s="1"/>
    </row>
    <row r="19" spans="1:9" ht="84" customHeight="1" x14ac:dyDescent="0.4">
      <c r="A19" s="16"/>
      <c r="B19" s="20" t="s">
        <v>43</v>
      </c>
      <c r="C19" s="5" t="s">
        <v>53</v>
      </c>
      <c r="D19" s="5" t="s">
        <v>44</v>
      </c>
      <c r="E19" s="5" t="s">
        <v>45</v>
      </c>
      <c r="F19" s="5" t="s">
        <v>57</v>
      </c>
      <c r="G19" s="5">
        <v>20</v>
      </c>
      <c r="H19" s="5">
        <v>18</v>
      </c>
      <c r="I19" s="20" t="s">
        <v>58</v>
      </c>
    </row>
    <row r="20" spans="1:9" ht="126" customHeight="1" x14ac:dyDescent="0.4">
      <c r="A20" s="16"/>
      <c r="B20" s="22"/>
      <c r="C20" s="5" t="s">
        <v>54</v>
      </c>
      <c r="D20" s="5" t="s">
        <v>46</v>
      </c>
      <c r="E20" s="5" t="s">
        <v>47</v>
      </c>
      <c r="F20" s="5" t="s">
        <v>56</v>
      </c>
      <c r="G20" s="5">
        <v>20</v>
      </c>
      <c r="H20" s="5">
        <v>18</v>
      </c>
      <c r="I20" s="21"/>
    </row>
    <row r="21" spans="1:9" x14ac:dyDescent="0.4">
      <c r="A21" s="16" t="s">
        <v>48</v>
      </c>
      <c r="B21" s="16"/>
      <c r="C21" s="16"/>
      <c r="D21" s="16"/>
      <c r="E21" s="16"/>
      <c r="F21" s="16"/>
      <c r="G21" s="3">
        <v>100</v>
      </c>
      <c r="H21" s="4">
        <f>SUM(H15:H20)+I8</f>
        <v>95</v>
      </c>
      <c r="I21" s="1"/>
    </row>
  </sheetData>
  <mergeCells count="23">
    <mergeCell ref="F12:I12"/>
    <mergeCell ref="B13:E13"/>
    <mergeCell ref="F13:I13"/>
    <mergeCell ref="I19:I20"/>
    <mergeCell ref="A21:F21"/>
    <mergeCell ref="A14:A20"/>
    <mergeCell ref="B15:B18"/>
    <mergeCell ref="B19:B20"/>
    <mergeCell ref="A9:B9"/>
    <mergeCell ref="A10:B10"/>
    <mergeCell ref="A11:B11"/>
    <mergeCell ref="A12:A13"/>
    <mergeCell ref="B12:E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13706</dc:creator>
  <cp:keywords/>
  <dc:description/>
  <cp:lastModifiedBy>智斌 南</cp:lastModifiedBy>
  <dcterms:created xsi:type="dcterms:W3CDTF">2015-06-05T18:19:34Z</dcterms:created>
  <dcterms:modified xsi:type="dcterms:W3CDTF">2025-08-27T01:47:15Z</dcterms:modified>
  <cp:category/>
</cp:coreProperties>
</file>