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AA1EA7B-0F46-4B08-A940-61BF1812860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19" i="1" s="1"/>
</calcChain>
</file>

<file path=xl/sharedStrings.xml><?xml version="1.0" encoding="utf-8"?>
<sst xmlns="http://schemas.openxmlformats.org/spreadsheetml/2006/main" count="67" uniqueCount="55">
  <si>
    <t xml:space="preserve">项目支出绩效自评表 </t>
  </si>
  <si>
    <t>（2024年度）</t>
  </si>
  <si>
    <t>项目名称</t>
  </si>
  <si>
    <t>11000024T000002978411-2024年房山治超专项工程</t>
  </si>
  <si>
    <t>主管部门</t>
  </si>
  <si>
    <t>北京市交通委员会</t>
  </si>
  <si>
    <t>实施单位</t>
  </si>
  <si>
    <t>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</si>
  <si>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</si>
  <si>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</si>
  <si>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</si>
  <si>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</si>
  <si>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</si>
  <si>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</si>
  <si>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</si>
  <si>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</si>
  <si>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</si>
  <si>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</si>
  <si>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</si>
  <si>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</si>
  <si>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</si>
  <si>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</si>
  <si>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</si>
  <si>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</si>
  <si>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长双路、兴阳线2处非现场执法设备建设和融合计算设备建设；完成兴礼综合检查站静态衡器改造；完成十大路K3+630设备及路面修复；完成20车道非现场执法设备检定及核查；完成7个点位非现场执法设备运维。通过项目的实施，确保设备数据准确，为治超提供处罚依据，提升路网运行监测能力，提高公路信息化管理与服务水平。</t>
  </si>
  <si>
    <t>已完成长双路、兴阳线2处非现场执法设备建设和融合计算设备建设；已完成兴礼综合检查站静态衡器改造；完成了十大路K3+630设备及路面修复；完成了20车道非现场执法设备检定及核查；完成了7个点位非现场执法设备运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</si>
  <si>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</si>
  <si>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</si>
  <si>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</si>
  <si>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</si>
  <si>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</si>
  <si>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</si>
  <si>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</si>
  <si>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</si>
  <si>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</si>
  <si>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主要建设改造内容</t>
  </si>
  <si>
    <t>5项（长双路、兴阳线2处非现场执法设备建设和融合计算设备建设；兴礼综合检查站静态衡器改造；十大路K3+630设备及路面修复；20车道非现场执法设备检定及核查；7个点位非现场执法设备运维）</t>
  </si>
  <si>
    <t>质量指标
（13分）</t>
  </si>
  <si>
    <t>项目实施与行业标准的符合度</t>
  </si>
  <si>
    <t>100%（符合《北京市公路路网信息采集与发布设备建设管理办法》要求，按《公路工程质量检验评定标准》JTG F80/1-2017验收合格。符合《动态公路车辆自动衡器国家计量检定规程》JJG907-2006的要求）</t>
  </si>
  <si>
    <t>时效指标
（12分）</t>
  </si>
  <si>
    <t>项目完成及时率</t>
  </si>
  <si>
    <t>100%（12月底完成项目和支付）</t>
  </si>
  <si>
    <t>100%（12月完成项目和支付）</t>
  </si>
  <si>
    <t>成本指标
（10分）</t>
  </si>
  <si>
    <t>项目支出数</t>
  </si>
  <si>
    <t>≤1157万</t>
  </si>
  <si>
    <t>1157万</t>
  </si>
  <si>
    <t>效益指标（40分）</t>
  </si>
  <si>
    <t>经济、社会、生态、可持续影响效益指标（40分）</t>
  </si>
  <si>
    <t>治超专项效果</t>
  </si>
  <si>
    <t>确保设备数据准确，为治超提供处罚依据，有效控制超限车辆擅自上路行驶</t>
  </si>
  <si>
    <t>通过项目实施，增加了2处非现设备建设和融合计算设备建设；对兴礼检查站和十大路点位进行了修复改造；完成非现设备的运维和检定，达成了年度目标。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</si>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</sst>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9"/>
  <sheetViews>
    <sheetView tabSelected="1" view="pageBreakPreview" zoomScaleNormal="100" workbookViewId="0">
      <selection activeCell="I19" sqref="I19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35.59765625" style="17" customWidth="1"/>
    <col min="7" max="7" width="8.73046875" style="18" customWidth="1"/>
    <col min="8" max="8" width="26.86328125" style="17" customWidth="1"/>
    <col min="9" max="9" width="13.265625" style="17" customWidth="1"/>
    <col min="10" max="16384" width="9" style="17"/>
  </cols>
  <sheetData>
    <row r="1" spans="1:9" ht="25.05" customHeight="1" x14ac:dyDescent="0.3">
      <c r="A1" s="20" t="s">
        <v>0</v>
      </c>
      <c r="B1" s="21"/>
      <c r="C1" s="21"/>
      <c r="D1" s="21"/>
      <c r="E1" s="21"/>
      <c r="F1" s="21"/>
      <c r="G1" s="21"/>
      <c r="H1" s="21"/>
      <c r="I1" s="21"/>
    </row>
    <row r="2" spans="1:9" ht="18" customHeight="1" x14ac:dyDescent="0.3">
      <c r="A2" s="22" t="s">
        <v>1</v>
      </c>
      <c r="B2" s="23"/>
      <c r="C2" s="23"/>
      <c r="D2" s="23"/>
      <c r="E2" s="23"/>
      <c r="F2" s="23"/>
      <c r="G2" s="23"/>
      <c r="H2" s="23"/>
      <c r="I2" s="23"/>
    </row>
    <row r="3" spans="1:9" x14ac:dyDescent="0.3">
      <c r="A3" s="15"/>
      <c r="B3" s="15"/>
      <c r="C3" s="15"/>
      <c r="D3" s="15"/>
      <c r="E3" s="15"/>
      <c r="F3" s="15"/>
      <c r="G3" s="16"/>
    </row>
    <row r="4" spans="1:9" x14ac:dyDescent="0.3">
      <c r="A4" s="24" t="s">
        <v>2</v>
      </c>
      <c r="B4" s="24"/>
      <c r="C4" s="25" t="s">
        <v>3</v>
      </c>
      <c r="D4" s="26"/>
      <c r="E4" s="26"/>
      <c r="F4" s="26"/>
      <c r="G4" s="26"/>
      <c r="H4" s="26"/>
      <c r="I4" s="27"/>
    </row>
    <row r="5" spans="1:9" x14ac:dyDescent="0.3">
      <c r="A5" s="24" t="s">
        <v>4</v>
      </c>
      <c r="B5" s="24"/>
      <c r="C5" s="28" t="s">
        <v>5</v>
      </c>
      <c r="D5" s="28"/>
      <c r="E5" s="28"/>
      <c r="F5" s="2" t="s">
        <v>6</v>
      </c>
      <c r="G5" s="28" t="s">
        <v>7</v>
      </c>
      <c r="H5" s="28"/>
      <c r="I5" s="28"/>
    </row>
    <row r="6" spans="1:9" x14ac:dyDescent="0.3">
      <c r="A6" s="24" t="s">
        <v>8</v>
      </c>
      <c r="B6" s="24"/>
      <c r="C6" s="2"/>
      <c r="D6" s="3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3" t="s">
        <v>14</v>
      </c>
    </row>
    <row r="7" spans="1:9" x14ac:dyDescent="0.3">
      <c r="A7" s="24" t="s">
        <v>15</v>
      </c>
      <c r="B7" s="24"/>
      <c r="C7" s="2" t="s">
        <v>16</v>
      </c>
      <c r="D7" s="3">
        <v>1272</v>
      </c>
      <c r="E7" s="3">
        <v>1157</v>
      </c>
      <c r="F7" s="3">
        <v>1157</v>
      </c>
      <c r="G7" s="2">
        <v>10</v>
      </c>
      <c r="H7" s="19">
        <f>F7/E7</f>
        <v>1</v>
      </c>
      <c r="I7" s="4">
        <f>H7*10</f>
        <v>10</v>
      </c>
    </row>
    <row r="8" spans="1:9" x14ac:dyDescent="0.3">
      <c r="A8" s="29"/>
      <c r="B8" s="29"/>
      <c r="C8" s="2" t="s">
        <v>17</v>
      </c>
      <c r="D8" s="3">
        <v>1272</v>
      </c>
      <c r="E8" s="3">
        <v>1157</v>
      </c>
      <c r="F8" s="3">
        <v>1157</v>
      </c>
      <c r="G8" s="2" t="s">
        <v>18</v>
      </c>
      <c r="H8" s="2" t="s">
        <v>18</v>
      </c>
      <c r="I8" s="3" t="s">
        <v>18</v>
      </c>
    </row>
    <row r="9" spans="1:9" x14ac:dyDescent="0.3">
      <c r="A9" s="29"/>
      <c r="B9" s="29"/>
      <c r="C9" s="2" t="s">
        <v>19</v>
      </c>
      <c r="D9" s="3"/>
      <c r="E9" s="3"/>
      <c r="F9" s="3"/>
      <c r="G9" s="2" t="s">
        <v>18</v>
      </c>
      <c r="H9" s="2" t="s">
        <v>18</v>
      </c>
      <c r="I9" s="3" t="s">
        <v>18</v>
      </c>
    </row>
    <row r="10" spans="1:9" x14ac:dyDescent="0.3">
      <c r="A10" s="29"/>
      <c r="B10" s="29"/>
      <c r="C10" s="2" t="s">
        <v>20</v>
      </c>
      <c r="D10" s="3"/>
      <c r="E10" s="3"/>
      <c r="F10" s="3"/>
      <c r="G10" s="2" t="s">
        <v>18</v>
      </c>
      <c r="H10" s="2" t="s">
        <v>18</v>
      </c>
      <c r="I10" s="3" t="s">
        <v>18</v>
      </c>
    </row>
    <row r="11" spans="1:9" x14ac:dyDescent="0.3">
      <c r="A11" s="24" t="s">
        <v>21</v>
      </c>
      <c r="B11" s="24" t="s">
        <v>22</v>
      </c>
      <c r="C11" s="24"/>
      <c r="D11" s="24"/>
      <c r="E11" s="24"/>
      <c r="F11" s="24" t="s">
        <v>23</v>
      </c>
      <c r="G11" s="24"/>
      <c r="H11" s="24"/>
      <c r="I11" s="24"/>
    </row>
    <row r="12" spans="1:9" ht="71" customHeight="1" x14ac:dyDescent="0.3">
      <c r="A12" s="24"/>
      <c r="B12" s="25" t="s">
        <v>24</v>
      </c>
      <c r="C12" s="26"/>
      <c r="D12" s="26"/>
      <c r="E12" s="27"/>
      <c r="F12" s="25" t="s">
        <v>25</v>
      </c>
      <c r="G12" s="26"/>
      <c r="H12" s="26"/>
      <c r="I12" s="27"/>
    </row>
    <row r="13" spans="1:9" ht="26.25" x14ac:dyDescent="0.3">
      <c r="A13" s="24" t="s">
        <v>26</v>
      </c>
      <c r="B13" s="1" t="s">
        <v>27</v>
      </c>
      <c r="C13" s="1" t="s">
        <v>28</v>
      </c>
      <c r="D13" s="5" t="s">
        <v>29</v>
      </c>
      <c r="E13" s="1" t="s">
        <v>30</v>
      </c>
      <c r="F13" s="1" t="s">
        <v>31</v>
      </c>
      <c r="G13" s="5" t="s">
        <v>12</v>
      </c>
      <c r="H13" s="5" t="s">
        <v>14</v>
      </c>
      <c r="I13" s="1" t="s">
        <v>32</v>
      </c>
    </row>
    <row r="14" spans="1:9" ht="157.5" x14ac:dyDescent="0.3">
      <c r="A14" s="24"/>
      <c r="B14" s="30" t="s">
        <v>33</v>
      </c>
      <c r="C14" s="1" t="s">
        <v>34</v>
      </c>
      <c r="D14" s="7" t="s">
        <v>35</v>
      </c>
      <c r="E14" s="7" t="s">
        <v>36</v>
      </c>
      <c r="F14" s="8" t="s">
        <v>36</v>
      </c>
      <c r="G14" s="9">
        <v>15</v>
      </c>
      <c r="H14" s="8">
        <v>15</v>
      </c>
      <c r="I14" s="8"/>
    </row>
    <row r="15" spans="1:9" ht="157.5" x14ac:dyDescent="0.3">
      <c r="A15" s="24"/>
      <c r="B15" s="31"/>
      <c r="C15" s="1" t="s">
        <v>37</v>
      </c>
      <c r="D15" s="7" t="s">
        <v>38</v>
      </c>
      <c r="E15" s="10" t="s">
        <v>39</v>
      </c>
      <c r="F15" s="11" t="s">
        <v>39</v>
      </c>
      <c r="G15" s="9">
        <v>13</v>
      </c>
      <c r="H15" s="8">
        <v>13</v>
      </c>
      <c r="I15" s="8"/>
    </row>
    <row r="16" spans="1:9" ht="26.25" x14ac:dyDescent="0.3">
      <c r="A16" s="24"/>
      <c r="B16" s="31"/>
      <c r="C16" s="1" t="s">
        <v>40</v>
      </c>
      <c r="D16" s="7" t="s">
        <v>41</v>
      </c>
      <c r="E16" s="10" t="s">
        <v>42</v>
      </c>
      <c r="F16" s="12" t="s">
        <v>43</v>
      </c>
      <c r="G16" s="9">
        <v>12</v>
      </c>
      <c r="H16" s="8">
        <v>12</v>
      </c>
      <c r="I16" s="8"/>
    </row>
    <row r="17" spans="1:9" ht="26.25" x14ac:dyDescent="0.3">
      <c r="A17" s="24"/>
      <c r="B17" s="32"/>
      <c r="C17" s="6" t="s">
        <v>44</v>
      </c>
      <c r="D17" s="7" t="s">
        <v>45</v>
      </c>
      <c r="E17" s="7" t="s">
        <v>46</v>
      </c>
      <c r="F17" s="9" t="s">
        <v>47</v>
      </c>
      <c r="G17" s="9">
        <v>10</v>
      </c>
      <c r="H17" s="9">
        <v>10</v>
      </c>
      <c r="I17" s="8"/>
    </row>
    <row r="18" spans="1:9" ht="65.650000000000006" x14ac:dyDescent="0.3">
      <c r="A18" s="24"/>
      <c r="B18" s="6" t="s">
        <v>48</v>
      </c>
      <c r="C18" s="1" t="s">
        <v>49</v>
      </c>
      <c r="D18" s="7" t="s">
        <v>50</v>
      </c>
      <c r="E18" s="7" t="s">
        <v>51</v>
      </c>
      <c r="F18" s="9" t="s">
        <v>52</v>
      </c>
      <c r="G18" s="9">
        <v>40</v>
      </c>
      <c r="H18" s="9">
        <v>36</v>
      </c>
      <c r="I18" s="8" t="s">
        <v>53</v>
      </c>
    </row>
    <row r="19" spans="1:9" x14ac:dyDescent="0.3">
      <c r="A19" s="24" t="s">
        <v>54</v>
      </c>
      <c r="B19" s="24"/>
      <c r="C19" s="24"/>
      <c r="D19" s="24"/>
      <c r="E19" s="24"/>
      <c r="F19" s="24"/>
      <c r="G19" s="13">
        <v>100</v>
      </c>
      <c r="H19" s="14">
        <f>I7+SUM(H14:H18)</f>
        <v>96</v>
      </c>
      <c r="I19" s="1"/>
    </row>
  </sheetData>
  <mergeCells count="20">
    <mergeCell ref="B11:E11"/>
    <mergeCell ref="F11:I11"/>
    <mergeCell ref="B12:E12"/>
    <mergeCell ref="F12:I12"/>
    <mergeCell ref="A19:F19"/>
    <mergeCell ref="A11:A12"/>
    <mergeCell ref="A13:A18"/>
    <mergeCell ref="B14:B17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5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09E9C5AA22D040658C0847C3464E37CD_12</vt:lpwstr>
  </property>
</Properties>
</file>