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0F0B8FF-CC9C-4C5A-9FFF-ADBDE90CC2D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黄马路自评表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<sst xmlns="http://schemas.openxmlformats.org/spreadsheetml/2006/main" count="109" uniqueCount="93">
  <si>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</si>
  <si>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</si>
  <si>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</si>
  <si>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</si>
  <si>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</si>
  <si>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</si>
  <si>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</si>
  <si>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</si>
  <si>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</si>
  <si>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</si>
  <si>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</si>
  <si>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</si>
  <si>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</si>
  <si>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</si>
  <si>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</si>
  <si>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</si>
  <si>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</si>
  <si>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</si>
  <si>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</si>
  <si>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</si>
  <si>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</si>
  <si>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</si>
  <si>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</si>
  <si>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</si>
  <si>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</si>
  <si>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</si>
  <si>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</si>
  <si>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</si>
  <si>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</si>
  <si>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</si>
  <si>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</si>
  <si>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</si>
  <si>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</si>
  <si>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</si>
  <si>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</si>
  <si>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</si>
  <si>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北京市交通委员会大兴公路分局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</si>
  <si>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</si>
  <si>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</si>
  <si>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</si>
  <si>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</si>
  <si>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</si>
  <si>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黄马路位于北京市南部，道路起点为京开东辅路，终点为通州马驹桥（大兴通州界）。道路等级为一/二级公路，设计速度为60公里/小时。</t>
  </si>
  <si>
    <t>证明材料，例如工作总结等资料</t>
  </si>
  <si>
    <t>4.如项目完成情况未达绩效目标，需在“偏差原因分析”中说明偏离目标、不能完成目标的原因及拟采取的措施。</t>
  </si>
  <si>
    <t>建设、改造、修缮面积</t>
  </si>
  <si>
    <t>258055平米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</si>
  <si>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</si>
  <si>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</si>
  <si>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建设、改造、修缮数量</t>
  </si>
  <si>
    <t>16.684公里</t>
  </si>
  <si>
    <t>项目竣工验收通过率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</si>
  <si>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</si>
  <si>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公路等级</t>
  </si>
  <si>
    <t>一/二级</t>
  </si>
  <si>
    <t>工程质量标准</t>
  </si>
  <si>
    <t>符合《公路工程质量检验评定标准》JTG F80/1-2017要求，该项目工程质量须达到合格标准</t>
  </si>
  <si>
    <t>方案制定和前期准备时间：2024年7月底前；招标采购时间：2024年8月底前；施工时间：2024年9月-12月；验收时间：2024年12月底前</t>
  </si>
  <si>
    <t>工程进度安排合理</t>
  </si>
  <si>
    <t>证明项目时效符合绩效设定时间的材料，例如设置招标时间、合同签订时间，可提供招标公告、合同作为佐证资料</t>
  </si>
  <si>
    <t>预算控制数</t>
  </si>
  <si>
    <t>≤2600万元</t>
  </si>
  <si>
    <t>2600万元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</si>
  <si>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</si>
  <si>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</si>
  <si>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</si>
  <si>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社会效益指标</t>
  </si>
  <si>
    <t>完善公共服务水平，道路交通安全状况得到改善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</si>
  <si>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</si>
  <si>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</si>
  <si>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经济效益指标</t>
  </si>
  <si>
    <t>带动地区经济发展</t>
  </si>
  <si>
    <t>可持续影响指标</t>
  </si>
  <si>
    <t>通过完善道路，使经济得到可持续发展</t>
  </si>
  <si>
    <t>生态效益指标</t>
  </si>
  <si>
    <t>道路行驶环境得到改善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</si>
  <si>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</si>
  <si>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</si>
  <si>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</si>
  <si>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</si>
  <si>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</si>
  <si>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</si>
  <si>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</si>
  <si>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</si>
  <si>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</si>
  <si>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</si>
  <si>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 xml:space="preserve"> 261047.82平米</t>
  </si>
  <si>
    <t>基本达到要求，还有提升空间</t>
    <phoneticPr fontId="7" type="noConversion"/>
  </si>
  <si>
    <t>11000024T000003162513-大兴黄马路大修工程（路面养护）</t>
  </si>
  <si>
    <t>完善了公共服务水平，道路交通安全状况得到改善</t>
    <phoneticPr fontId="7" type="noConversion"/>
  </si>
  <si>
    <t>带动了地区经济发展</t>
    <phoneticPr fontId="7" type="noConversion"/>
  </si>
  <si>
    <t>得到了可持续发展</t>
    <phoneticPr fontId="7" type="noConversion"/>
  </si>
  <si>
    <t>道路行驶环境得到了改善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</si>
</sst>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77" fontId="9" fillId="2" borderId="4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77" fontId="9" fillId="2" borderId="4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8"/>
  <sheetViews>
    <sheetView tabSelected="1" topLeftCell="A22" workbookViewId="0">
      <selection activeCell="I22" sqref="I22:I26"/>
    </sheetView>
  </sheetViews>
  <sheetFormatPr defaultColWidth="9" defaultRowHeight="13.15" x14ac:dyDescent="0.3"/>
  <cols>
    <col min="1" max="1" width="4.06640625" style="7" customWidth="1"/>
    <col min="2" max="2" width="12.33203125" style="7" customWidth="1"/>
    <col min="3" max="3" width="18.59765625" style="7" customWidth="1"/>
    <col min="4" max="4" width="19" style="7" customWidth="1"/>
    <col min="5" max="5" width="15.796875" style="7" customWidth="1"/>
    <col min="6" max="6" width="35.59765625" style="7" customWidth="1"/>
    <col min="7" max="7" width="8.73046875" style="13" customWidth="1"/>
    <col min="8" max="8" width="8.265625" style="7" bestFit="1" customWidth="1"/>
    <col min="9" max="9" width="13.265625" style="7" customWidth="1"/>
    <col min="10" max="10" width="29.73046875" style="7" hidden="1" customWidth="1"/>
    <col min="11" max="11" width="32.73046875" style="7" hidden="1" customWidth="1"/>
    <col min="12" max="16384" width="9" style="7"/>
  </cols>
  <sheetData>
    <row r="1" spans="1:11" x14ac:dyDescent="0.3">
      <c r="A1" s="27"/>
      <c r="B1" s="27"/>
      <c r="C1" s="27"/>
      <c r="D1" s="27"/>
      <c r="E1" s="27"/>
      <c r="F1" s="27"/>
      <c r="G1" s="27"/>
    </row>
    <row r="2" spans="1:11" ht="25.05" customHeight="1" x14ac:dyDescent="0.3">
      <c r="A2" s="35" t="s">
        <v>33</v>
      </c>
      <c r="B2" s="36"/>
      <c r="C2" s="36"/>
      <c r="D2" s="36"/>
      <c r="E2" s="36"/>
      <c r="F2" s="36"/>
      <c r="G2" s="36"/>
      <c r="H2" s="36"/>
      <c r="I2" s="36"/>
      <c r="J2" s="26"/>
      <c r="K2" s="26"/>
    </row>
    <row r="3" spans="1:11" ht="18" customHeight="1" x14ac:dyDescent="0.3">
      <c r="A3" s="37" t="s">
        <v>0</v>
      </c>
      <c r="B3" s="26"/>
      <c r="C3" s="26"/>
      <c r="D3" s="26"/>
      <c r="E3" s="26"/>
      <c r="F3" s="26"/>
      <c r="G3" s="26"/>
      <c r="H3" s="26"/>
      <c r="I3" s="26"/>
    </row>
    <row r="4" spans="1:11" x14ac:dyDescent="0.3">
      <c r="A4" s="8"/>
      <c r="B4" s="8"/>
      <c r="C4" s="8"/>
      <c r="D4" s="8"/>
      <c r="E4" s="8"/>
      <c r="F4" s="8"/>
      <c r="G4" s="9"/>
    </row>
    <row r="5" spans="1:11" x14ac:dyDescent="0.3">
      <c r="A5" s="28" t="s">
        <v>1</v>
      </c>
      <c r="B5" s="28"/>
      <c r="C5" s="29" t="s">
        <v>88</v>
      </c>
      <c r="D5" s="30"/>
      <c r="E5" s="30"/>
      <c r="F5" s="30"/>
      <c r="G5" s="30"/>
      <c r="H5" s="30"/>
      <c r="I5" s="31"/>
      <c r="J5" s="10" t="s">
        <v>34</v>
      </c>
      <c r="K5" s="10" t="s">
        <v>35</v>
      </c>
    </row>
    <row r="6" spans="1:11" x14ac:dyDescent="0.3">
      <c r="A6" s="28" t="s">
        <v>2</v>
      </c>
      <c r="B6" s="28"/>
      <c r="C6" s="28" t="s">
        <v>3</v>
      </c>
      <c r="D6" s="28"/>
      <c r="E6" s="28"/>
      <c r="F6" s="2" t="s">
        <v>4</v>
      </c>
      <c r="G6" s="28" t="s">
        <v>36</v>
      </c>
      <c r="H6" s="28"/>
      <c r="I6" s="28"/>
      <c r="J6" s="10"/>
      <c r="K6" s="22" t="s">
        <v>37</v>
      </c>
    </row>
    <row r="7" spans="1:11" x14ac:dyDescent="0.3">
      <c r="A7" s="28" t="s">
        <v>5</v>
      </c>
      <c r="B7" s="2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10"/>
      <c r="K7" s="23"/>
    </row>
    <row r="8" spans="1:11" x14ac:dyDescent="0.3">
      <c r="A8" s="28" t="s">
        <v>12</v>
      </c>
      <c r="B8" s="28"/>
      <c r="C8" s="2" t="s">
        <v>13</v>
      </c>
      <c r="D8" s="1"/>
      <c r="E8" s="1">
        <v>2600</v>
      </c>
      <c r="F8" s="1">
        <v>2600</v>
      </c>
      <c r="G8" s="2">
        <v>10</v>
      </c>
      <c r="H8" s="14">
        <f>F8/E8</f>
        <v>1</v>
      </c>
      <c r="I8" s="3">
        <f>H8*10</f>
        <v>10</v>
      </c>
      <c r="J8" s="19" t="s">
        <v>38</v>
      </c>
      <c r="K8" s="22" t="s">
        <v>39</v>
      </c>
    </row>
    <row r="9" spans="1:11" x14ac:dyDescent="0.3">
      <c r="A9" s="28"/>
      <c r="B9" s="28"/>
      <c r="C9" s="2" t="s">
        <v>14</v>
      </c>
      <c r="D9" s="1"/>
      <c r="E9" s="1">
        <v>2600</v>
      </c>
      <c r="F9" s="1">
        <v>2600</v>
      </c>
      <c r="G9" s="2" t="s">
        <v>15</v>
      </c>
      <c r="H9" s="2" t="s">
        <v>15</v>
      </c>
      <c r="I9" s="1" t="s">
        <v>15</v>
      </c>
      <c r="J9" s="20"/>
      <c r="K9" s="24"/>
    </row>
    <row r="10" spans="1:11" x14ac:dyDescent="0.3">
      <c r="A10" s="28"/>
      <c r="B10" s="28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  <c r="J10" s="20"/>
      <c r="K10" s="24"/>
    </row>
    <row r="11" spans="1:11" x14ac:dyDescent="0.3">
      <c r="A11" s="28"/>
      <c r="B11" s="28"/>
      <c r="C11" s="2" t="s">
        <v>40</v>
      </c>
      <c r="D11" s="1"/>
      <c r="E11" s="1"/>
      <c r="F11" s="1"/>
      <c r="G11" s="2" t="s">
        <v>15</v>
      </c>
      <c r="H11" s="2" t="s">
        <v>15</v>
      </c>
      <c r="I11" s="1" t="s">
        <v>15</v>
      </c>
      <c r="J11" s="21"/>
      <c r="K11" s="23"/>
    </row>
    <row r="12" spans="1:11" ht="24" customHeight="1" x14ac:dyDescent="0.3">
      <c r="A12" s="28" t="s">
        <v>17</v>
      </c>
      <c r="B12" s="28" t="s">
        <v>18</v>
      </c>
      <c r="C12" s="28"/>
      <c r="D12" s="28"/>
      <c r="E12" s="28"/>
      <c r="F12" s="28" t="s">
        <v>19</v>
      </c>
      <c r="G12" s="28"/>
      <c r="H12" s="28"/>
      <c r="I12" s="28"/>
      <c r="J12" s="15"/>
      <c r="K12" s="22" t="s">
        <v>41</v>
      </c>
    </row>
    <row r="13" spans="1:11" ht="35" customHeight="1" x14ac:dyDescent="0.3">
      <c r="A13" s="28"/>
      <c r="B13" s="29" t="s">
        <v>42</v>
      </c>
      <c r="C13" s="30"/>
      <c r="D13" s="30"/>
      <c r="E13" s="31"/>
      <c r="F13" s="29" t="s">
        <v>42</v>
      </c>
      <c r="G13" s="30"/>
      <c r="H13" s="30"/>
      <c r="I13" s="31"/>
      <c r="J13" s="15" t="s">
        <v>43</v>
      </c>
      <c r="K13" s="23"/>
    </row>
    <row r="14" spans="1:11" ht="39.4" x14ac:dyDescent="0.3">
      <c r="A14" s="28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  <c r="J14" s="15"/>
      <c r="K14" s="16" t="s">
        <v>44</v>
      </c>
    </row>
    <row r="15" spans="1:11" ht="26.25" x14ac:dyDescent="0.3">
      <c r="A15" s="28"/>
      <c r="B15" s="28" t="s">
        <v>27</v>
      </c>
      <c r="C15" s="28" t="s">
        <v>28</v>
      </c>
      <c r="D15" s="6" t="s">
        <v>45</v>
      </c>
      <c r="E15" s="4" t="s">
        <v>46</v>
      </c>
      <c r="F15" s="4" t="s">
        <v>86</v>
      </c>
      <c r="G15" s="1">
        <v>7.5</v>
      </c>
      <c r="H15" s="1">
        <v>7.5</v>
      </c>
      <c r="I15" s="1"/>
      <c r="J15" s="19" t="s">
        <v>47</v>
      </c>
      <c r="K15" s="25" t="s">
        <v>48</v>
      </c>
    </row>
    <row r="16" spans="1:11" ht="26.25" x14ac:dyDescent="0.3">
      <c r="A16" s="28"/>
      <c r="B16" s="28"/>
      <c r="C16" s="28"/>
      <c r="D16" s="6" t="s">
        <v>49</v>
      </c>
      <c r="E16" s="4" t="s">
        <v>50</v>
      </c>
      <c r="F16" s="4" t="s">
        <v>50</v>
      </c>
      <c r="G16" s="1">
        <v>7.5</v>
      </c>
      <c r="H16" s="1">
        <v>7.5</v>
      </c>
      <c r="I16" s="1"/>
      <c r="J16" s="20"/>
      <c r="K16" s="24"/>
    </row>
    <row r="17" spans="1:11" x14ac:dyDescent="0.3">
      <c r="A17" s="28"/>
      <c r="B17" s="28"/>
      <c r="C17" s="28" t="s">
        <v>29</v>
      </c>
      <c r="D17" s="6" t="s">
        <v>51</v>
      </c>
      <c r="E17" s="5">
        <v>1</v>
      </c>
      <c r="F17" s="5">
        <v>1</v>
      </c>
      <c r="G17" s="1">
        <v>5</v>
      </c>
      <c r="H17" s="1">
        <v>3.9</v>
      </c>
      <c r="I17" s="1"/>
      <c r="J17" s="19" t="s">
        <v>52</v>
      </c>
      <c r="K17" s="24"/>
    </row>
    <row r="18" spans="1:11" x14ac:dyDescent="0.3">
      <c r="A18" s="28"/>
      <c r="B18" s="28"/>
      <c r="C18" s="28"/>
      <c r="D18" s="6" t="s">
        <v>53</v>
      </c>
      <c r="E18" s="4" t="s">
        <v>54</v>
      </c>
      <c r="F18" s="4" t="s">
        <v>54</v>
      </c>
      <c r="G18" s="1">
        <v>4</v>
      </c>
      <c r="H18" s="1">
        <v>3.9</v>
      </c>
      <c r="I18" s="1"/>
      <c r="J18" s="20"/>
      <c r="K18" s="24"/>
    </row>
    <row r="19" spans="1:11" ht="65.650000000000006" x14ac:dyDescent="0.3">
      <c r="A19" s="28"/>
      <c r="B19" s="28"/>
      <c r="C19" s="28"/>
      <c r="D19" s="6" t="s">
        <v>55</v>
      </c>
      <c r="E19" s="6" t="s">
        <v>56</v>
      </c>
      <c r="F19" s="6" t="s">
        <v>56</v>
      </c>
      <c r="G19" s="1">
        <v>4</v>
      </c>
      <c r="H19" s="1">
        <v>5.2</v>
      </c>
      <c r="I19" s="1"/>
      <c r="J19" s="21"/>
      <c r="K19" s="24"/>
    </row>
    <row r="20" spans="1:11" ht="91.9" x14ac:dyDescent="0.3">
      <c r="A20" s="28"/>
      <c r="B20" s="28"/>
      <c r="C20" s="1" t="s">
        <v>30</v>
      </c>
      <c r="D20" s="6" t="s">
        <v>57</v>
      </c>
      <c r="E20" s="6" t="s">
        <v>58</v>
      </c>
      <c r="F20" s="6" t="s">
        <v>58</v>
      </c>
      <c r="G20" s="1">
        <v>12</v>
      </c>
      <c r="H20" s="1">
        <v>12</v>
      </c>
      <c r="I20" s="1"/>
      <c r="J20" s="11" t="s">
        <v>59</v>
      </c>
      <c r="K20" s="24"/>
    </row>
    <row r="21" spans="1:11" ht="52.5" x14ac:dyDescent="0.3">
      <c r="A21" s="28"/>
      <c r="B21" s="28"/>
      <c r="C21" s="4" t="s">
        <v>31</v>
      </c>
      <c r="D21" s="6" t="s">
        <v>60</v>
      </c>
      <c r="E21" s="4" t="s">
        <v>61</v>
      </c>
      <c r="F21" s="4" t="s">
        <v>62</v>
      </c>
      <c r="G21" s="1">
        <v>10</v>
      </c>
      <c r="H21" s="1">
        <v>10</v>
      </c>
      <c r="I21" s="1"/>
      <c r="J21" s="11" t="s">
        <v>63</v>
      </c>
      <c r="K21" s="24"/>
    </row>
    <row r="22" spans="1:11" ht="40.5" customHeight="1" x14ac:dyDescent="0.3">
      <c r="A22" s="28"/>
      <c r="B22" s="32" t="s">
        <v>64</v>
      </c>
      <c r="C22" s="28" t="s">
        <v>65</v>
      </c>
      <c r="D22" s="6" t="s">
        <v>66</v>
      </c>
      <c r="E22" s="6" t="s">
        <v>67</v>
      </c>
      <c r="F22" s="6" t="s">
        <v>89</v>
      </c>
      <c r="G22" s="1">
        <v>10</v>
      </c>
      <c r="H22" s="1">
        <v>9</v>
      </c>
      <c r="I22" s="32" t="s">
        <v>87</v>
      </c>
      <c r="J22" s="19" t="s">
        <v>68</v>
      </c>
      <c r="K22" s="22" t="s">
        <v>69</v>
      </c>
    </row>
    <row r="23" spans="1:11" x14ac:dyDescent="0.3">
      <c r="A23" s="28"/>
      <c r="B23" s="33"/>
      <c r="C23" s="28"/>
      <c r="D23" s="6" t="s">
        <v>70</v>
      </c>
      <c r="E23" s="6" t="s">
        <v>71</v>
      </c>
      <c r="F23" s="6" t="s">
        <v>90</v>
      </c>
      <c r="G23" s="1">
        <v>10</v>
      </c>
      <c r="H23" s="1">
        <v>9</v>
      </c>
      <c r="I23" s="33"/>
      <c r="J23" s="20"/>
      <c r="K23" s="24"/>
    </row>
    <row r="24" spans="1:11" ht="39.4" x14ac:dyDescent="0.3">
      <c r="A24" s="28"/>
      <c r="B24" s="33"/>
      <c r="C24" s="28"/>
      <c r="D24" s="6" t="s">
        <v>72</v>
      </c>
      <c r="E24" s="6" t="s">
        <v>73</v>
      </c>
      <c r="F24" s="6" t="s">
        <v>91</v>
      </c>
      <c r="G24" s="1">
        <v>10</v>
      </c>
      <c r="H24" s="1">
        <v>9</v>
      </c>
      <c r="I24" s="33"/>
      <c r="J24" s="20"/>
      <c r="K24" s="24"/>
    </row>
    <row r="25" spans="1:11" ht="26.25" x14ac:dyDescent="0.3">
      <c r="A25" s="28"/>
      <c r="B25" s="34"/>
      <c r="C25" s="28"/>
      <c r="D25" s="6" t="s">
        <v>74</v>
      </c>
      <c r="E25" s="6" t="s">
        <v>75</v>
      </c>
      <c r="F25" s="6" t="s">
        <v>92</v>
      </c>
      <c r="G25" s="1">
        <v>10</v>
      </c>
      <c r="H25" s="1">
        <v>9</v>
      </c>
      <c r="I25" s="34"/>
      <c r="J25" s="21"/>
      <c r="K25" s="23"/>
    </row>
    <row r="26" spans="1:11" x14ac:dyDescent="0.3">
      <c r="A26" s="28" t="s">
        <v>32</v>
      </c>
      <c r="B26" s="28"/>
      <c r="C26" s="28"/>
      <c r="D26" s="28"/>
      <c r="E26" s="28"/>
      <c r="F26" s="28"/>
      <c r="G26" s="12">
        <v>100</v>
      </c>
      <c r="H26" s="12">
        <f>I8+SUM(H15:H25)</f>
        <v>96</v>
      </c>
      <c r="I26" s="1"/>
      <c r="J26" s="18"/>
      <c r="K26" s="17"/>
    </row>
    <row r="27" spans="1:11" hidden="1" x14ac:dyDescent="0.3"/>
    <row r="28" spans="1:11" hidden="1" x14ac:dyDescent="0.3">
      <c r="D28" s="7" t="s">
        <v>76</v>
      </c>
      <c r="E28" s="7" t="s">
        <v>77</v>
      </c>
      <c r="F28" s="7" t="s">
        <v>78</v>
      </c>
    </row>
    <row r="29" spans="1:11" hidden="1" x14ac:dyDescent="0.3">
      <c r="F29" s="7" t="s">
        <v>79</v>
      </c>
    </row>
    <row r="30" spans="1:11" hidden="1" x14ac:dyDescent="0.3">
      <c r="F30" s="7" t="s">
        <v>80</v>
      </c>
    </row>
    <row r="31" spans="1:11" hidden="1" x14ac:dyDescent="0.3"/>
    <row r="32" spans="1:11" hidden="1" x14ac:dyDescent="0.3">
      <c r="E32" s="7" t="s">
        <v>9</v>
      </c>
    </row>
    <row r="33" spans="6:10" hidden="1" x14ac:dyDescent="0.3">
      <c r="F33" s="26" t="s">
        <v>81</v>
      </c>
      <c r="G33" s="26"/>
      <c r="H33" s="26"/>
      <c r="I33" s="26"/>
      <c r="J33" s="26"/>
    </row>
    <row r="34" spans="6:10" hidden="1" x14ac:dyDescent="0.3">
      <c r="F34" s="26" t="s">
        <v>82</v>
      </c>
      <c r="G34" s="26"/>
      <c r="H34" s="26"/>
      <c r="I34" s="26"/>
      <c r="J34" s="26"/>
    </row>
    <row r="35" spans="6:10" hidden="1" x14ac:dyDescent="0.3">
      <c r="F35" s="27" t="s">
        <v>83</v>
      </c>
      <c r="G35" s="27"/>
      <c r="H35" s="27"/>
      <c r="I35" s="27"/>
      <c r="J35" s="27"/>
    </row>
    <row r="36" spans="6:10" hidden="1" x14ac:dyDescent="0.3">
      <c r="F36" s="26" t="s">
        <v>84</v>
      </c>
      <c r="G36" s="27"/>
      <c r="H36" s="27"/>
      <c r="I36" s="27"/>
      <c r="J36" s="27"/>
    </row>
    <row r="37" spans="6:10" hidden="1" x14ac:dyDescent="0.3">
      <c r="F37" s="26" t="s">
        <v>85</v>
      </c>
      <c r="G37" s="27"/>
      <c r="H37" s="27"/>
      <c r="I37" s="27"/>
      <c r="J37" s="27"/>
    </row>
    <row r="38" spans="6:10" hidden="1" x14ac:dyDescent="0.3"/>
  </sheetData>
  <mergeCells count="41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1"/>
    <mergeCell ref="B22:B25"/>
    <mergeCell ref="C15:C16"/>
    <mergeCell ref="C17:C19"/>
    <mergeCell ref="C22:C25"/>
    <mergeCell ref="I22:I25"/>
    <mergeCell ref="F33:J33"/>
    <mergeCell ref="F34:J34"/>
    <mergeCell ref="F35:J35"/>
    <mergeCell ref="F36:J36"/>
    <mergeCell ref="F37:J37"/>
    <mergeCell ref="J8:J11"/>
    <mergeCell ref="J15:J16"/>
    <mergeCell ref="J17:J19"/>
    <mergeCell ref="J22:J25"/>
    <mergeCell ref="K6:K7"/>
    <mergeCell ref="K8:K11"/>
    <mergeCell ref="K12:K13"/>
    <mergeCell ref="K15:K21"/>
    <mergeCell ref="K22:K25"/>
  </mergeCells>
  <phoneticPr fontId="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黄马路自评表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