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562E750-D3EB-4E33-9FB1-7C7B7BD4380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<sst xmlns="http://schemas.openxmlformats.org/spreadsheetml/2006/main" count="101" uniqueCount="84">
  <si>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</si>
  <si>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</si>
  <si>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</si>
  <si>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</si>
  <si>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</si>
  <si>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</si>
  <si>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</si>
  <si>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</si>
  <si>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</si>
  <si>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</si>
  <si>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</si>
  <si>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</si>
  <si>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</si>
  <si>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</si>
  <si>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</si>
  <si>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</si>
  <si>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</si>
  <si>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</si>
  <si>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</si>
  <si>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</si>
  <si>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</si>
  <si>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</si>
  <si>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</si>
  <si>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</si>
  <si>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</si>
  <si>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</si>
  <si>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</si>
  <si>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</si>
  <si>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</si>
  <si>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</si>
  <si>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</si>
  <si>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</si>
  <si>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</si>
  <si>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</si>
  <si>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</si>
  <si>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</si>
  <si>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北京市交通委员会大兴公路分局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</si>
  <si>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</si>
  <si>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</si>
  <si>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</si>
  <si>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</si>
  <si>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</si>
  <si>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非现设备建设1套。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</si>
  <si>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证明材料，例如工作总结等资料</t>
  </si>
  <si>
    <t>4.如项目完成情况未达绩效目标，需在“偏差原因分析”中说明偏离目标、不能完成目标的原因及拟采取的措施。</t>
  </si>
  <si>
    <t>治超设备运维</t>
  </si>
  <si>
    <t>证明数量指标完成的材料。例如数量指标设置“参加考试司机人数”，可提供考试系统数据导出统计数据作为佐证资料</t>
  </si>
  <si>
    <t>工程质量与行业标准的符合度</t>
  </si>
  <si>
    <t>证明质量达到绩效目标的佐证材料，例如质量指标设置验收合格，可提供验收意见作为佐证资料；质量指标设置为通过专家评审会，可提供专家评审会结论作为佐证资料</t>
  </si>
  <si>
    <t>运维质量与行业标准的符合度</t>
  </si>
  <si>
    <t>检定质量与行业标准的符合度</t>
  </si>
  <si>
    <t>运维工作完成及时率</t>
  </si>
  <si>
    <t>证明项目时效符合绩效设定时间的材料，例如设置招标时间、合同签订时间，可提供招标公告、合同作为佐证资料</t>
  </si>
  <si>
    <t>新建非现场执法设备完成及时率</t>
  </si>
  <si>
    <t>预算控制数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</si>
  <si>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</si>
  <si>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</si>
  <si>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</si>
  <si>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项目实施效果</t>
  </si>
  <si>
    <t>保障公路路况良好，更加有效地保护公路和桥梁，减轻汽车排放污染及交通环境污染。进一步推进超限超载治理工作，实现24小时监测，对超限超载行为起到有效治理和震慑作用，保护人民群众及路产设施安全</t>
  </si>
  <si>
    <t>已保障公路路况良好，更加有效地保护公路和桥梁，减轻汽车排放污染及交通环境污染。进一步推进超限超载治理工作，实现24小时监测，对超限超载行为起到有效治理和震慑作用，保护人民群众及路产设施安全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</si>
  <si>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</si>
  <si>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</si>
  <si>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</si>
  <si>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</si>
  <si>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</si>
  <si>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</si>
  <si>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</si>
  <si>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</si>
  <si>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</si>
  <si>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</si>
  <si>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6处</t>
  </si>
  <si>
    <t>1处</t>
  </si>
  <si>
    <t>16套</t>
  </si>
  <si>
    <t>≤663万元</t>
  </si>
  <si>
    <t>效益指标（40分）</t>
  </si>
  <si>
    <t>经济、社会、生态、可持续影响效益指标（40分）</t>
  </si>
  <si>
    <t>11000024T000002849086-大兴分局治超专项工程</t>
  </si>
  <si>
    <t>轮廓识别设备</t>
  </si>
  <si>
    <t>新建非现场执法设备</t>
  </si>
  <si>
    <t>治超设备的检定及核查</t>
  </si>
  <si>
    <t>662.877366万元</t>
  </si>
  <si>
    <t>基本达到要求，还有提升空间</t>
  </si>
  <si>
    <r>
      <rPr>
        <sz val="10.5"/>
        <rFont val="宋体"/>
        <family val="3"/>
        <charset val="134"/>
      </rP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</si>
</sst>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4" fillId="0" borderId="0"/>
  </cellStyleXfs>
  <cellXfs count="4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2" xfId="14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177" fontId="10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0" fontId="9" fillId="0" borderId="4" xfId="0" applyNumberFormat="1" applyFont="1" applyBorder="1" applyAlignment="1">
      <alignment horizontal="center" vertical="center" wrapText="1"/>
    </xf>
    <xf numFmtId="177" fontId="10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9" fontId="9" fillId="0" borderId="2" xfId="14" applyNumberFormat="1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77" fontId="10" fillId="2" borderId="4" xfId="0" applyNumberFormat="1" applyFont="1" applyFill="1" applyBorder="1" applyAlignment="1">
      <alignment horizontal="center" vertical="center" wrapText="1"/>
    </xf>
    <xf numFmtId="177" fontId="10" fillId="2" borderId="7" xfId="0" applyNumberFormat="1" applyFont="1" applyFill="1" applyBorder="1" applyAlignment="1">
      <alignment horizontal="center" vertical="center" wrapText="1"/>
    </xf>
    <xf numFmtId="177" fontId="10" fillId="2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39"/>
  <sheetViews>
    <sheetView tabSelected="1" topLeftCell="A22" workbookViewId="0">
      <selection activeCell="A26" sqref="A26:F26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15.796875" style="6" customWidth="1"/>
    <col min="6" max="6" width="25.73046875" style="6" customWidth="1"/>
    <col min="7" max="7" width="8.73046875" style="13" customWidth="1"/>
    <col min="8" max="8" width="7.46484375" style="6" bestFit="1" customWidth="1"/>
    <col min="9" max="9" width="13.265625" style="6" customWidth="1"/>
    <col min="10" max="10" width="29.73046875" style="6" hidden="1" customWidth="1"/>
    <col min="11" max="11" width="32.73046875" style="6" hidden="1" customWidth="1"/>
    <col min="12" max="16384" width="9" style="6"/>
  </cols>
  <sheetData>
    <row r="1" spans="1:12" x14ac:dyDescent="0.3">
      <c r="A1" s="36"/>
      <c r="B1" s="36"/>
      <c r="C1" s="36"/>
      <c r="D1" s="36"/>
      <c r="E1" s="36"/>
      <c r="F1" s="36"/>
      <c r="G1" s="36"/>
    </row>
    <row r="2" spans="1:12" ht="25.05" customHeight="1" x14ac:dyDescent="0.3">
      <c r="A2" s="37" t="s">
        <v>33</v>
      </c>
      <c r="B2" s="38"/>
      <c r="C2" s="38"/>
      <c r="D2" s="38"/>
      <c r="E2" s="38"/>
      <c r="F2" s="38"/>
      <c r="G2" s="38"/>
      <c r="H2" s="38"/>
      <c r="I2" s="38"/>
      <c r="J2" s="30"/>
      <c r="K2" s="30"/>
    </row>
    <row r="3" spans="1:12" ht="18" customHeight="1" x14ac:dyDescent="0.3">
      <c r="A3" s="39" t="s">
        <v>0</v>
      </c>
      <c r="B3" s="40"/>
      <c r="C3" s="40"/>
      <c r="D3" s="40"/>
      <c r="E3" s="40"/>
      <c r="F3" s="40"/>
      <c r="G3" s="40"/>
      <c r="H3" s="40"/>
      <c r="I3" s="40"/>
    </row>
    <row r="4" spans="1:12" x14ac:dyDescent="0.3">
      <c r="A4" s="7"/>
      <c r="B4" s="7"/>
      <c r="C4" s="7"/>
      <c r="D4" s="7"/>
      <c r="E4" s="7"/>
      <c r="F4" s="7"/>
      <c r="G4" s="8"/>
    </row>
    <row r="5" spans="1:12" x14ac:dyDescent="0.3">
      <c r="A5" s="32" t="s">
        <v>1</v>
      </c>
      <c r="B5" s="32"/>
      <c r="C5" s="33" t="s">
        <v>77</v>
      </c>
      <c r="D5" s="34"/>
      <c r="E5" s="34"/>
      <c r="F5" s="34"/>
      <c r="G5" s="34"/>
      <c r="H5" s="34"/>
      <c r="I5" s="35"/>
      <c r="J5" s="9" t="s">
        <v>34</v>
      </c>
      <c r="K5" s="9" t="s">
        <v>35</v>
      </c>
    </row>
    <row r="6" spans="1:12" x14ac:dyDescent="0.3">
      <c r="A6" s="32" t="s">
        <v>2</v>
      </c>
      <c r="B6" s="32"/>
      <c r="C6" s="32" t="s">
        <v>3</v>
      </c>
      <c r="D6" s="32"/>
      <c r="E6" s="32"/>
      <c r="F6" s="2" t="s">
        <v>4</v>
      </c>
      <c r="G6" s="32" t="s">
        <v>36</v>
      </c>
      <c r="H6" s="32"/>
      <c r="I6" s="32"/>
      <c r="J6" s="21"/>
      <c r="K6" s="24" t="s">
        <v>37</v>
      </c>
    </row>
    <row r="7" spans="1:12" x14ac:dyDescent="0.3">
      <c r="A7" s="32" t="s">
        <v>5</v>
      </c>
      <c r="B7" s="3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21"/>
      <c r="K7" s="25"/>
    </row>
    <row r="8" spans="1:12" x14ac:dyDescent="0.3">
      <c r="A8" s="32" t="s">
        <v>12</v>
      </c>
      <c r="B8" s="32"/>
      <c r="C8" s="2" t="s">
        <v>13</v>
      </c>
      <c r="D8" s="1">
        <v>718</v>
      </c>
      <c r="E8" s="1">
        <v>663</v>
      </c>
      <c r="F8" s="1">
        <v>662.87736600000005</v>
      </c>
      <c r="G8" s="2">
        <v>10</v>
      </c>
      <c r="H8" s="15">
        <f>F8/E8</f>
        <v>0.99981503167420827</v>
      </c>
      <c r="I8" s="3">
        <f>H8*10</f>
        <v>9.9981503167420822</v>
      </c>
      <c r="J8" s="27" t="s">
        <v>38</v>
      </c>
      <c r="K8" s="24" t="s">
        <v>39</v>
      </c>
    </row>
    <row r="9" spans="1:12" x14ac:dyDescent="0.3">
      <c r="A9" s="32"/>
      <c r="B9" s="32"/>
      <c r="C9" s="2" t="s">
        <v>14</v>
      </c>
      <c r="D9" s="1">
        <v>718</v>
      </c>
      <c r="E9" s="1">
        <v>663</v>
      </c>
      <c r="F9" s="1">
        <v>662.87736600000005</v>
      </c>
      <c r="G9" s="2" t="s">
        <v>15</v>
      </c>
      <c r="H9" s="2" t="s">
        <v>15</v>
      </c>
      <c r="I9" s="1" t="s">
        <v>15</v>
      </c>
      <c r="J9" s="28"/>
      <c r="K9" s="26"/>
    </row>
    <row r="10" spans="1:12" x14ac:dyDescent="0.3">
      <c r="A10" s="32"/>
      <c r="B10" s="32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28"/>
      <c r="K10" s="26"/>
    </row>
    <row r="11" spans="1:12" x14ac:dyDescent="0.3">
      <c r="A11" s="32"/>
      <c r="B11" s="32"/>
      <c r="C11" s="2" t="s">
        <v>40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29"/>
      <c r="K11" s="25"/>
    </row>
    <row r="12" spans="1:12" x14ac:dyDescent="0.3">
      <c r="A12" s="32" t="s">
        <v>17</v>
      </c>
      <c r="B12" s="32" t="s">
        <v>18</v>
      </c>
      <c r="C12" s="32"/>
      <c r="D12" s="32"/>
      <c r="E12" s="32"/>
      <c r="F12" s="32" t="s">
        <v>19</v>
      </c>
      <c r="G12" s="32"/>
      <c r="H12" s="32"/>
      <c r="I12" s="32"/>
      <c r="J12" s="16"/>
      <c r="K12" s="24" t="s">
        <v>41</v>
      </c>
    </row>
    <row r="13" spans="1:12" ht="69.5" customHeight="1" x14ac:dyDescent="0.3">
      <c r="A13" s="32"/>
      <c r="B13" s="33" t="s">
        <v>42</v>
      </c>
      <c r="C13" s="34"/>
      <c r="D13" s="34"/>
      <c r="E13" s="35"/>
      <c r="F13" s="33" t="s">
        <v>42</v>
      </c>
      <c r="G13" s="34"/>
      <c r="H13" s="34"/>
      <c r="I13" s="35"/>
      <c r="J13" s="16" t="s">
        <v>43</v>
      </c>
      <c r="K13" s="25"/>
    </row>
    <row r="14" spans="1:12" ht="39.4" x14ac:dyDescent="0.3">
      <c r="A14" s="3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16"/>
      <c r="K14" s="17" t="s">
        <v>44</v>
      </c>
    </row>
    <row r="15" spans="1:12" x14ac:dyDescent="0.3">
      <c r="A15" s="32"/>
      <c r="B15" s="32" t="s">
        <v>27</v>
      </c>
      <c r="C15" s="32" t="s">
        <v>28</v>
      </c>
      <c r="D15" s="4" t="s">
        <v>45</v>
      </c>
      <c r="E15" s="4" t="s">
        <v>71</v>
      </c>
      <c r="F15" s="4" t="s">
        <v>71</v>
      </c>
      <c r="G15" s="1">
        <v>4</v>
      </c>
      <c r="H15" s="1">
        <v>4</v>
      </c>
      <c r="I15" s="1"/>
      <c r="J15" s="27" t="s">
        <v>46</v>
      </c>
      <c r="K15" s="24" t="s">
        <v>83</v>
      </c>
      <c r="L15" s="23"/>
    </row>
    <row r="16" spans="1:12" x14ac:dyDescent="0.3">
      <c r="A16" s="32"/>
      <c r="B16" s="32"/>
      <c r="C16" s="32"/>
      <c r="D16" s="4" t="s">
        <v>78</v>
      </c>
      <c r="E16" s="4" t="s">
        <v>72</v>
      </c>
      <c r="F16" s="4" t="s">
        <v>72</v>
      </c>
      <c r="G16" s="1">
        <v>4</v>
      </c>
      <c r="H16" s="1">
        <v>4</v>
      </c>
      <c r="I16" s="1"/>
      <c r="J16" s="28"/>
      <c r="K16" s="26"/>
      <c r="L16" s="23"/>
    </row>
    <row r="17" spans="1:12" x14ac:dyDescent="0.3">
      <c r="A17" s="32"/>
      <c r="B17" s="32"/>
      <c r="C17" s="32"/>
      <c r="D17" s="4" t="s">
        <v>79</v>
      </c>
      <c r="E17" s="4" t="s">
        <v>72</v>
      </c>
      <c r="F17" s="4" t="s">
        <v>72</v>
      </c>
      <c r="G17" s="1">
        <v>4</v>
      </c>
      <c r="H17" s="1">
        <v>4</v>
      </c>
      <c r="I17" s="1"/>
      <c r="J17" s="28"/>
      <c r="K17" s="26"/>
      <c r="L17" s="23"/>
    </row>
    <row r="18" spans="1:12" ht="26.25" x14ac:dyDescent="0.3">
      <c r="A18" s="32"/>
      <c r="B18" s="32"/>
      <c r="C18" s="32"/>
      <c r="D18" s="4" t="s">
        <v>80</v>
      </c>
      <c r="E18" s="4" t="s">
        <v>73</v>
      </c>
      <c r="F18" s="4" t="s">
        <v>73</v>
      </c>
      <c r="G18" s="1">
        <v>3</v>
      </c>
      <c r="H18" s="1">
        <v>3</v>
      </c>
      <c r="I18" s="1"/>
      <c r="J18" s="29"/>
      <c r="K18" s="26"/>
      <c r="L18" s="23"/>
    </row>
    <row r="19" spans="1:12" ht="26.25" x14ac:dyDescent="0.3">
      <c r="A19" s="32"/>
      <c r="B19" s="32"/>
      <c r="C19" s="32" t="s">
        <v>29</v>
      </c>
      <c r="D19" s="4" t="s">
        <v>47</v>
      </c>
      <c r="E19" s="18">
        <v>1</v>
      </c>
      <c r="F19" s="18">
        <v>1</v>
      </c>
      <c r="G19" s="1">
        <v>5</v>
      </c>
      <c r="H19" s="1">
        <v>5</v>
      </c>
      <c r="I19" s="1"/>
      <c r="J19" s="27" t="s">
        <v>48</v>
      </c>
      <c r="K19" s="26"/>
    </row>
    <row r="20" spans="1:12" ht="26.25" x14ac:dyDescent="0.3">
      <c r="A20" s="32"/>
      <c r="B20" s="32"/>
      <c r="C20" s="32"/>
      <c r="D20" s="4" t="s">
        <v>49</v>
      </c>
      <c r="E20" s="18">
        <v>1</v>
      </c>
      <c r="F20" s="18">
        <v>1</v>
      </c>
      <c r="G20" s="1">
        <v>4</v>
      </c>
      <c r="H20" s="1">
        <v>4</v>
      </c>
      <c r="I20" s="1"/>
      <c r="J20" s="28"/>
      <c r="K20" s="26"/>
    </row>
    <row r="21" spans="1:12" ht="26.25" x14ac:dyDescent="0.3">
      <c r="A21" s="32"/>
      <c r="B21" s="32"/>
      <c r="C21" s="32"/>
      <c r="D21" s="4" t="s">
        <v>50</v>
      </c>
      <c r="E21" s="18">
        <v>1</v>
      </c>
      <c r="F21" s="18">
        <v>1</v>
      </c>
      <c r="G21" s="1">
        <v>4</v>
      </c>
      <c r="H21" s="1">
        <v>4</v>
      </c>
      <c r="I21" s="1"/>
      <c r="J21" s="29"/>
      <c r="K21" s="26"/>
    </row>
    <row r="22" spans="1:12" x14ac:dyDescent="0.3">
      <c r="A22" s="32"/>
      <c r="B22" s="32"/>
      <c r="C22" s="32" t="s">
        <v>30</v>
      </c>
      <c r="D22" s="4" t="s">
        <v>51</v>
      </c>
      <c r="E22" s="18">
        <v>1</v>
      </c>
      <c r="F22" s="18">
        <v>1</v>
      </c>
      <c r="G22" s="1">
        <v>6</v>
      </c>
      <c r="H22" s="1">
        <v>6</v>
      </c>
      <c r="I22" s="1"/>
      <c r="J22" s="27" t="s">
        <v>52</v>
      </c>
      <c r="K22" s="26"/>
    </row>
    <row r="23" spans="1:12" ht="26.25" x14ac:dyDescent="0.3">
      <c r="A23" s="32"/>
      <c r="B23" s="32"/>
      <c r="C23" s="32"/>
      <c r="D23" s="4" t="s">
        <v>53</v>
      </c>
      <c r="E23" s="18">
        <v>1</v>
      </c>
      <c r="F23" s="18">
        <v>1</v>
      </c>
      <c r="G23" s="1">
        <v>6</v>
      </c>
      <c r="H23" s="1">
        <v>6</v>
      </c>
      <c r="I23" s="1"/>
      <c r="J23" s="28"/>
      <c r="K23" s="26"/>
    </row>
    <row r="24" spans="1:12" ht="52.5" x14ac:dyDescent="0.3">
      <c r="A24" s="32"/>
      <c r="B24" s="32"/>
      <c r="C24" s="5" t="s">
        <v>31</v>
      </c>
      <c r="D24" s="19" t="s">
        <v>54</v>
      </c>
      <c r="E24" s="5" t="s">
        <v>74</v>
      </c>
      <c r="F24" s="1" t="s">
        <v>81</v>
      </c>
      <c r="G24" s="1">
        <v>10</v>
      </c>
      <c r="H24" s="1">
        <v>10</v>
      </c>
      <c r="I24" s="1"/>
      <c r="J24" s="10" t="s">
        <v>55</v>
      </c>
      <c r="K24" s="26"/>
    </row>
    <row r="25" spans="1:12" ht="157.5" x14ac:dyDescent="0.3">
      <c r="A25" s="32"/>
      <c r="B25" s="5" t="s">
        <v>75</v>
      </c>
      <c r="C25" s="1" t="s">
        <v>76</v>
      </c>
      <c r="D25" s="4" t="s">
        <v>58</v>
      </c>
      <c r="E25" s="4" t="s">
        <v>59</v>
      </c>
      <c r="F25" s="4" t="s">
        <v>60</v>
      </c>
      <c r="G25" s="1">
        <v>40</v>
      </c>
      <c r="H25" s="1">
        <v>36</v>
      </c>
      <c r="I25" s="1" t="s">
        <v>82</v>
      </c>
      <c r="J25" s="10" t="s">
        <v>56</v>
      </c>
      <c r="K25" s="11" t="s">
        <v>57</v>
      </c>
    </row>
    <row r="26" spans="1:12" x14ac:dyDescent="0.3">
      <c r="A26" s="32" t="s">
        <v>32</v>
      </c>
      <c r="B26" s="32"/>
      <c r="C26" s="32"/>
      <c r="D26" s="32"/>
      <c r="E26" s="32"/>
      <c r="F26" s="32"/>
      <c r="G26" s="12">
        <v>100</v>
      </c>
      <c r="H26" s="12">
        <f>I8+SUM(H15:H25)</f>
        <v>95.998150316742084</v>
      </c>
      <c r="I26" s="1"/>
      <c r="J26" s="22"/>
      <c r="K26" s="20"/>
    </row>
    <row r="27" spans="1:12" hidden="1" x14ac:dyDescent="0.3"/>
    <row r="28" spans="1:12" hidden="1" x14ac:dyDescent="0.3">
      <c r="D28" s="6" t="s">
        <v>61</v>
      </c>
      <c r="E28" s="6" t="s">
        <v>62</v>
      </c>
      <c r="F28" s="14" t="s">
        <v>63</v>
      </c>
    </row>
    <row r="29" spans="1:12" hidden="1" x14ac:dyDescent="0.3">
      <c r="F29" s="14" t="s">
        <v>64</v>
      </c>
    </row>
    <row r="30" spans="1:12" hidden="1" x14ac:dyDescent="0.3">
      <c r="F30" s="14" t="s">
        <v>65</v>
      </c>
    </row>
    <row r="31" spans="1:12" hidden="1" x14ac:dyDescent="0.3"/>
    <row r="32" spans="1:12" hidden="1" x14ac:dyDescent="0.3">
      <c r="E32" s="6" t="s">
        <v>9</v>
      </c>
    </row>
    <row r="33" spans="6:10" hidden="1" x14ac:dyDescent="0.3">
      <c r="F33" s="30" t="s">
        <v>66</v>
      </c>
      <c r="G33" s="30"/>
      <c r="H33" s="30"/>
      <c r="I33" s="30"/>
      <c r="J33" s="30"/>
    </row>
    <row r="34" spans="6:10" hidden="1" x14ac:dyDescent="0.3">
      <c r="F34" s="30" t="s">
        <v>67</v>
      </c>
      <c r="G34" s="30"/>
      <c r="H34" s="30"/>
      <c r="I34" s="30"/>
      <c r="J34" s="30"/>
    </row>
    <row r="35" spans="6:10" hidden="1" x14ac:dyDescent="0.3">
      <c r="F35" s="31" t="s">
        <v>68</v>
      </c>
      <c r="G35" s="31"/>
      <c r="H35" s="31"/>
      <c r="I35" s="31"/>
      <c r="J35" s="31"/>
    </row>
    <row r="36" spans="6:10" hidden="1" x14ac:dyDescent="0.3">
      <c r="F36" s="30" t="s">
        <v>69</v>
      </c>
      <c r="G36" s="31"/>
      <c r="H36" s="31"/>
      <c r="I36" s="31"/>
      <c r="J36" s="31"/>
    </row>
    <row r="37" spans="6:10" hidden="1" x14ac:dyDescent="0.3">
      <c r="F37" s="30" t="s">
        <v>70</v>
      </c>
      <c r="G37" s="31"/>
      <c r="H37" s="31"/>
      <c r="I37" s="31"/>
      <c r="J37" s="31"/>
    </row>
    <row r="38" spans="6:10" hidden="1" x14ac:dyDescent="0.3"/>
    <row r="39" spans="6:10" hidden="1" x14ac:dyDescent="0.3"/>
  </sheetData>
  <mergeCells count="39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F34:J34"/>
    <mergeCell ref="F35:J35"/>
    <mergeCell ref="F36:J36"/>
    <mergeCell ref="F37:J37"/>
    <mergeCell ref="B12:E12"/>
    <mergeCell ref="F12:I12"/>
    <mergeCell ref="B13:E13"/>
    <mergeCell ref="F13:I13"/>
    <mergeCell ref="A26:F26"/>
    <mergeCell ref="A12:A13"/>
    <mergeCell ref="A14:A25"/>
    <mergeCell ref="B15:B24"/>
    <mergeCell ref="C15:C18"/>
    <mergeCell ref="C19:C21"/>
    <mergeCell ref="C22:C23"/>
    <mergeCell ref="J8:J11"/>
    <mergeCell ref="J15:J18"/>
    <mergeCell ref="J19:J21"/>
    <mergeCell ref="J22:J23"/>
    <mergeCell ref="F33:J33"/>
    <mergeCell ref="L15:L18"/>
    <mergeCell ref="K6:K7"/>
    <mergeCell ref="K8:K11"/>
    <mergeCell ref="K12:K13"/>
    <mergeCell ref="K15:K24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