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3CCCDC5-BF76-4C3C-B776-4A116BCDEE16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兴良路（原黄良路）新改建工程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<sst xmlns="http://schemas.openxmlformats.org/spreadsheetml/2006/main" count="97" uniqueCount="84">
  <si>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</si>
  <si>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</si>
  <si>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</si>
  <si>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</si>
  <si>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</si>
  <si>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</si>
  <si>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</si>
  <si>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</si>
  <si>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</si>
  <si>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</si>
  <si>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</si>
  <si>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</si>
  <si>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</si>
  <si>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</si>
  <si>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</si>
  <si>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</si>
  <si>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</si>
  <si>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</si>
  <si>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</si>
  <si>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</si>
  <si>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</si>
  <si>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</si>
  <si>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</si>
  <si>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</si>
  <si>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</si>
  <si>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</si>
  <si>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</si>
  <si>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</si>
  <si>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</si>
  <si>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</si>
  <si>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</si>
  <si>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总分</t>
  </si>
  <si>
    <t xml:space="preserve">项目支出绩效自评表 </t>
  </si>
  <si>
    <t>提供材料说明</t>
  </si>
  <si>
    <t>填表说明</t>
  </si>
  <si>
    <t>北京市交通委员会大兴公路分局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</si>
  <si>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</si>
  <si>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</si>
  <si>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</si>
  <si>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</si>
  <si>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</si>
  <si>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兴良路（原黄良路）新改建工程,工程起点K7+200-K8+000.116全长0.8公里。按一级公路标准设计，设计速度为 60 公里/小时；横断面设计为两幅路形式，标准横断面布置：中央分隔带宽 3 米，两侧路面各宽 10.75米，外侧土路肩各宽 0.75 米，路基全宽 26 米。</t>
  </si>
  <si>
    <t>证明材料，例如工作总结等资料</t>
  </si>
  <si>
    <t>4.如项目完成情况未达绩效目标，需在“偏差原因分析”中说明偏离目标、不能完成目标的原因及拟采取的措施。</t>
  </si>
  <si>
    <t>证明数量指标完成的材料。例如数量指标设置“参加考试司机人数”，可提供考试系统数据导出统计数据作为佐证资料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</si>
  <si>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</si>
  <si>
    <t>项目竣工验收通过率</t>
  </si>
  <si>
    <t>证明质量达到绩效目标的佐证材料，例如质量指标设置验收合格，可提供验收意见作为佐证资料；质量指标设置为通过专家评审会，可提供专家评审会结论作为佐证资料</t>
  </si>
  <si>
    <t>工程质量标准</t>
  </si>
  <si>
    <t>证明项目时效符合绩效设定时间的材料，例如设置招标时间、合同签订时间，可提供招标公告、合同作为佐证资料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</si>
  <si>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</si>
  <si>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</si>
  <si>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</si>
  <si>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</si>
  <si>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</si>
  <si>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</si>
  <si>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</si>
  <si>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</si>
  <si>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</si>
  <si>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</si>
  <si>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</si>
  <si>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</si>
  <si>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</si>
  <si>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</si>
  <si>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</si>
  <si>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公路新建里程</t>
  </si>
  <si>
    <t>公路新建面积</t>
  </si>
  <si>
    <t>工程实施进度</t>
  </si>
  <si>
    <t>2024年12月底完工，2024年12月底前完成交工验收</t>
  </si>
  <si>
    <t>项目支出数</t>
  </si>
  <si>
    <t>道路交通改善效果</t>
  </si>
  <si>
    <t>0.036平方千米</t>
  </si>
  <si>
    <t>成本指标
（10分）</t>
  </si>
  <si>
    <t>项目支出数不超过项目概算</t>
  </si>
  <si>
    <t>2024年9月完成交工验收。</t>
  </si>
  <si>
    <t>1658.932738万元</t>
  </si>
  <si>
    <t>完善公共服务水平，道路交通安全状况得到改善。带动地区经济发展。通过完善道路，使经济得到可持续发展。</t>
  </si>
  <si>
    <t>符合《公路工程质量检验评定标准》JTG F80/1-2017要求，该项目工程质量达到合格标准。</t>
  </si>
  <si>
    <t>符合《公路工程质量检验评定标准》JTG F80/1-2017要求，该项目工程质量须达到合格标准。</t>
  </si>
  <si>
    <t>基本达到要求，还有提升空间</t>
  </si>
  <si>
    <t>完成了兴良路（原黄良路）新改建工程,工程起点K7+200-K8+000.116全长0.8公里。按一级公路标准设计，设计速度为 60 公里/小时；横断面设计为两幅路形式，标准横断面布置：中央分隔带宽 3 米，两侧路面各宽 10.75米，外侧土路肩各宽 0.75 米，路基全宽 26 米。</t>
    <phoneticPr fontId="8" type="noConversion"/>
  </si>
  <si>
    <t>基本完善了公共服务水平，道路交通安全状况得到改善。带动地区经济发展。通过完善道路，使经济得到可持续发展。</t>
    <phoneticPr fontId="8" type="noConversion"/>
  </si>
  <si>
    <t>11000023T000002333229-兴良路（原黄良路）新改建工程</t>
  </si>
  <si>
    <r>
      <t>0</t>
    </r>
    <r>
      <rPr>
        <sz val="10.5"/>
        <rFont val="宋体"/>
        <family val="3"/>
        <charset val="134"/>
      </rPr>
      <t>.8公里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</si>
</sst>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2"/>
      <charset val="1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176" fontId="4" fillId="0" borderId="0" applyFont="0" applyFill="0" applyBorder="0" applyProtection="0"/>
    <xf numFmtId="0" fontId="7" fillId="0" borderId="0"/>
    <xf numFmtId="0" fontId="7" fillId="0" borderId="0"/>
    <xf numFmtId="0" fontId="4" fillId="0" borderId="0"/>
    <xf numFmtId="0" fontId="4" fillId="0" borderId="0">
      <alignment vertical="center"/>
    </xf>
    <xf numFmtId="0" fontId="3" fillId="0" borderId="0"/>
    <xf numFmtId="0" fontId="6" fillId="0" borderId="0">
      <alignment vertical="center"/>
    </xf>
  </cellStyleXfs>
  <cellXfs count="36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10" fillId="3" borderId="2" xfId="15" applyFont="1" applyFill="1" applyBorder="1" applyAlignment="1">
      <alignment horizontal="center" vertical="center" wrapText="1"/>
    </xf>
    <xf numFmtId="0" fontId="9" fillId="3" borderId="2" xfId="8" applyFont="1" applyFill="1" applyBorder="1" applyAlignment="1">
      <alignment horizontal="center" vertical="center" wrapText="1"/>
    </xf>
    <xf numFmtId="9" fontId="10" fillId="3" borderId="2" xfId="15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77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78" fontId="11" fillId="0" borderId="0" xfId="0" applyNumberFormat="1" applyFont="1" applyAlignment="1">
      <alignment horizontal="center" vertical="center" wrapText="1"/>
    </xf>
    <xf numFmtId="177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7" fontId="11" fillId="2" borderId="4" xfId="0" applyNumberFormat="1" applyFont="1" applyFill="1" applyBorder="1" applyAlignment="1">
      <alignment horizontal="center" vertical="center" wrapText="1"/>
    </xf>
    <xf numFmtId="177" fontId="11" fillId="2" borderId="7" xfId="0" applyNumberFormat="1" applyFont="1" applyFill="1" applyBorder="1" applyAlignment="1">
      <alignment horizontal="center" vertical="center" wrapText="1"/>
    </xf>
    <xf numFmtId="177" fontId="11" fillId="2" borderId="8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6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3 2" xfId="15" xr:uid="{00000000-0005-0000-0000-000007000000}"/>
    <cellStyle name="常规 4" xfId="10" xr:uid="{00000000-0005-0000-0000-000008000000}"/>
    <cellStyle name="常规 4 2" xfId="11" xr:uid="{00000000-0005-0000-0000-000009000000}"/>
    <cellStyle name="常规 4 3" xfId="12" xr:uid="{00000000-0005-0000-0000-00000A000000}"/>
    <cellStyle name="常规 4 4" xfId="1" xr:uid="{00000000-0005-0000-0000-00000B000000}"/>
    <cellStyle name="常规 5" xfId="13" xr:uid="{00000000-0005-0000-0000-00000C000000}"/>
    <cellStyle name="常规 6" xfId="2" xr:uid="{00000000-0005-0000-0000-00000D000000}"/>
    <cellStyle name="常规 7" xfId="14" xr:uid="{00000000-0005-0000-0000-00000E000000}"/>
    <cellStyle name="千位分隔 2" xfId="9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44"/>
  <sheetViews>
    <sheetView tabSelected="1" workbookViewId="0">
      <selection activeCell="F8" sqref="F8"/>
    </sheetView>
  </sheetViews>
  <sheetFormatPr defaultColWidth="9" defaultRowHeight="13.15" x14ac:dyDescent="0.3"/>
  <cols>
    <col min="1" max="1" width="4.06640625" style="9" customWidth="1"/>
    <col min="2" max="2" width="12.33203125" style="9" customWidth="1"/>
    <col min="3" max="3" width="18.59765625" style="9" customWidth="1"/>
    <col min="4" max="4" width="19" style="9" customWidth="1"/>
    <col min="5" max="5" width="15.796875" style="9" customWidth="1"/>
    <col min="6" max="6" width="29.265625" style="9" customWidth="1"/>
    <col min="7" max="7" width="8.73046875" style="15" customWidth="1"/>
    <col min="8" max="8" width="8.265625" style="9" bestFit="1" customWidth="1"/>
    <col min="9" max="9" width="13.265625" style="9" customWidth="1"/>
    <col min="10" max="10" width="29.73046875" style="9" hidden="1" customWidth="1"/>
    <col min="11" max="11" width="32.73046875" style="9" hidden="1" customWidth="1"/>
    <col min="12" max="16384" width="9" style="9"/>
  </cols>
  <sheetData>
    <row r="1" spans="1:11" x14ac:dyDescent="0.3">
      <c r="A1" s="28"/>
      <c r="B1" s="28"/>
      <c r="C1" s="28"/>
      <c r="D1" s="28"/>
      <c r="E1" s="28"/>
      <c r="F1" s="28"/>
      <c r="G1" s="28"/>
    </row>
    <row r="2" spans="1:11" ht="25.05" customHeight="1" x14ac:dyDescent="0.3">
      <c r="A2" s="33" t="s">
        <v>32</v>
      </c>
      <c r="B2" s="34"/>
      <c r="C2" s="34"/>
      <c r="D2" s="34"/>
      <c r="E2" s="34"/>
      <c r="F2" s="34"/>
      <c r="G2" s="34"/>
      <c r="H2" s="34"/>
      <c r="I2" s="34"/>
      <c r="J2" s="27"/>
      <c r="K2" s="27"/>
    </row>
    <row r="3" spans="1:11" ht="18" customHeight="1" x14ac:dyDescent="0.3">
      <c r="A3" s="35" t="s">
        <v>0</v>
      </c>
      <c r="B3" s="27"/>
      <c r="C3" s="27"/>
      <c r="D3" s="27"/>
      <c r="E3" s="27"/>
      <c r="F3" s="27"/>
      <c r="G3" s="27"/>
      <c r="H3" s="27"/>
      <c r="I3" s="27"/>
    </row>
    <row r="4" spans="1:11" x14ac:dyDescent="0.3">
      <c r="A4" s="10"/>
      <c r="B4" s="10"/>
      <c r="C4" s="10"/>
      <c r="D4" s="10"/>
      <c r="E4" s="10"/>
      <c r="F4" s="10"/>
      <c r="G4" s="11"/>
    </row>
    <row r="5" spans="1:11" x14ac:dyDescent="0.3">
      <c r="A5" s="29" t="s">
        <v>1</v>
      </c>
      <c r="B5" s="29"/>
      <c r="C5" s="30" t="s">
        <v>82</v>
      </c>
      <c r="D5" s="31"/>
      <c r="E5" s="31"/>
      <c r="F5" s="31"/>
      <c r="G5" s="31"/>
      <c r="H5" s="31"/>
      <c r="I5" s="32"/>
      <c r="J5" s="12" t="s">
        <v>33</v>
      </c>
      <c r="K5" s="12" t="s">
        <v>34</v>
      </c>
    </row>
    <row r="6" spans="1:11" x14ac:dyDescent="0.3">
      <c r="A6" s="29" t="s">
        <v>2</v>
      </c>
      <c r="B6" s="29"/>
      <c r="C6" s="29" t="s">
        <v>3</v>
      </c>
      <c r="D6" s="29"/>
      <c r="E6" s="29"/>
      <c r="F6" s="2" t="s">
        <v>4</v>
      </c>
      <c r="G6" s="29" t="s">
        <v>35</v>
      </c>
      <c r="H6" s="29"/>
      <c r="I6" s="29"/>
      <c r="J6" s="12"/>
      <c r="K6" s="23" t="s">
        <v>36</v>
      </c>
    </row>
    <row r="7" spans="1:11" x14ac:dyDescent="0.3">
      <c r="A7" s="29" t="s">
        <v>5</v>
      </c>
      <c r="B7" s="29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  <c r="J7" s="12"/>
      <c r="K7" s="24"/>
    </row>
    <row r="8" spans="1:11" x14ac:dyDescent="0.3">
      <c r="A8" s="29" t="s">
        <v>12</v>
      </c>
      <c r="B8" s="29"/>
      <c r="C8" s="2" t="s">
        <v>13</v>
      </c>
      <c r="D8" s="1">
        <v>1558.932738</v>
      </c>
      <c r="E8" s="1">
        <v>1658.932738</v>
      </c>
      <c r="F8" s="1">
        <v>1658.932738</v>
      </c>
      <c r="G8" s="2">
        <v>10</v>
      </c>
      <c r="H8" s="3">
        <f>F8/E8</f>
        <v>1</v>
      </c>
      <c r="I8" s="4">
        <f>H8*10</f>
        <v>10</v>
      </c>
      <c r="J8" s="20" t="s">
        <v>37</v>
      </c>
      <c r="K8" s="23" t="s">
        <v>38</v>
      </c>
    </row>
    <row r="9" spans="1:11" x14ac:dyDescent="0.3">
      <c r="A9" s="29"/>
      <c r="B9" s="29"/>
      <c r="C9" s="2" t="s">
        <v>14</v>
      </c>
      <c r="D9" s="1"/>
      <c r="E9" s="1">
        <v>100</v>
      </c>
      <c r="F9" s="1">
        <v>100</v>
      </c>
      <c r="G9" s="2" t="s">
        <v>15</v>
      </c>
      <c r="H9" s="2" t="s">
        <v>15</v>
      </c>
      <c r="I9" s="1" t="s">
        <v>15</v>
      </c>
      <c r="J9" s="21"/>
      <c r="K9" s="25"/>
    </row>
    <row r="10" spans="1:11" x14ac:dyDescent="0.3">
      <c r="A10" s="29"/>
      <c r="B10" s="29"/>
      <c r="C10" s="2" t="s">
        <v>16</v>
      </c>
      <c r="D10" s="1">
        <v>1558.932738</v>
      </c>
      <c r="E10" s="1">
        <v>1558.932738</v>
      </c>
      <c r="F10" s="1">
        <v>1558.932738</v>
      </c>
      <c r="G10" s="2" t="s">
        <v>15</v>
      </c>
      <c r="H10" s="2" t="s">
        <v>15</v>
      </c>
      <c r="I10" s="1" t="s">
        <v>15</v>
      </c>
      <c r="J10" s="21"/>
      <c r="K10" s="25"/>
    </row>
    <row r="11" spans="1:11" x14ac:dyDescent="0.3">
      <c r="A11" s="29"/>
      <c r="B11" s="29"/>
      <c r="C11" s="2" t="s">
        <v>39</v>
      </c>
      <c r="D11" s="1"/>
      <c r="E11" s="1"/>
      <c r="F11" s="1"/>
      <c r="G11" s="2" t="s">
        <v>15</v>
      </c>
      <c r="H11" s="2" t="s">
        <v>15</v>
      </c>
      <c r="I11" s="1" t="s">
        <v>15</v>
      </c>
      <c r="J11" s="22"/>
      <c r="K11" s="24"/>
    </row>
    <row r="12" spans="1:11" x14ac:dyDescent="0.3">
      <c r="A12" s="29" t="s">
        <v>17</v>
      </c>
      <c r="B12" s="29" t="s">
        <v>18</v>
      </c>
      <c r="C12" s="29"/>
      <c r="D12" s="29"/>
      <c r="E12" s="29"/>
      <c r="F12" s="29" t="s">
        <v>19</v>
      </c>
      <c r="G12" s="29"/>
      <c r="H12" s="29"/>
      <c r="I12" s="29"/>
      <c r="J12" s="16"/>
      <c r="K12" s="23" t="s">
        <v>40</v>
      </c>
    </row>
    <row r="13" spans="1:11" ht="58.05" customHeight="1" x14ac:dyDescent="0.3">
      <c r="A13" s="29"/>
      <c r="B13" s="30" t="s">
        <v>41</v>
      </c>
      <c r="C13" s="31"/>
      <c r="D13" s="31"/>
      <c r="E13" s="32"/>
      <c r="F13" s="30" t="s">
        <v>80</v>
      </c>
      <c r="G13" s="31"/>
      <c r="H13" s="31"/>
      <c r="I13" s="32"/>
      <c r="J13" s="16" t="s">
        <v>42</v>
      </c>
      <c r="K13" s="24"/>
    </row>
    <row r="14" spans="1:11" ht="39.4" x14ac:dyDescent="0.3">
      <c r="A14" s="29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  <c r="J14" s="16"/>
      <c r="K14" s="17" t="s">
        <v>43</v>
      </c>
    </row>
    <row r="15" spans="1:11" x14ac:dyDescent="0.3">
      <c r="A15" s="29"/>
      <c r="B15" s="29" t="s">
        <v>27</v>
      </c>
      <c r="C15" s="29" t="s">
        <v>28</v>
      </c>
      <c r="D15" s="5" t="s">
        <v>65</v>
      </c>
      <c r="E15" s="5" t="s">
        <v>83</v>
      </c>
      <c r="F15" s="5" t="s">
        <v>83</v>
      </c>
      <c r="G15" s="6">
        <v>7.5</v>
      </c>
      <c r="H15" s="6">
        <v>7.5</v>
      </c>
      <c r="I15" s="1"/>
      <c r="J15" s="20" t="s">
        <v>44</v>
      </c>
      <c r="K15" s="26" t="s">
        <v>45</v>
      </c>
    </row>
    <row r="16" spans="1:11" x14ac:dyDescent="0.3">
      <c r="A16" s="29"/>
      <c r="B16" s="29"/>
      <c r="C16" s="29"/>
      <c r="D16" s="5" t="s">
        <v>66</v>
      </c>
      <c r="E16" s="5" t="s">
        <v>71</v>
      </c>
      <c r="F16" s="5" t="s">
        <v>71</v>
      </c>
      <c r="G16" s="6">
        <v>7.5</v>
      </c>
      <c r="H16" s="6">
        <v>7.5</v>
      </c>
      <c r="I16" s="1"/>
      <c r="J16" s="21"/>
      <c r="K16" s="25"/>
    </row>
    <row r="17" spans="1:11" ht="78.75" x14ac:dyDescent="0.3">
      <c r="A17" s="29"/>
      <c r="B17" s="29"/>
      <c r="C17" s="29" t="s">
        <v>29</v>
      </c>
      <c r="D17" s="5" t="s">
        <v>48</v>
      </c>
      <c r="E17" s="5" t="s">
        <v>78</v>
      </c>
      <c r="F17" s="5" t="s">
        <v>77</v>
      </c>
      <c r="G17" s="6">
        <v>6</v>
      </c>
      <c r="H17" s="6">
        <v>6</v>
      </c>
      <c r="I17" s="1"/>
      <c r="J17" s="20" t="s">
        <v>47</v>
      </c>
      <c r="K17" s="25"/>
    </row>
    <row r="18" spans="1:11" x14ac:dyDescent="0.3">
      <c r="A18" s="29"/>
      <c r="B18" s="29"/>
      <c r="C18" s="29"/>
      <c r="D18" s="5" t="s">
        <v>46</v>
      </c>
      <c r="E18" s="7">
        <v>1</v>
      </c>
      <c r="F18" s="7">
        <v>1</v>
      </c>
      <c r="G18" s="6">
        <v>7</v>
      </c>
      <c r="H18" s="6">
        <v>7</v>
      </c>
      <c r="I18" s="1"/>
      <c r="J18" s="21"/>
      <c r="K18" s="25"/>
    </row>
    <row r="19" spans="1:11" ht="52.5" x14ac:dyDescent="0.3">
      <c r="A19" s="29"/>
      <c r="B19" s="29"/>
      <c r="C19" s="1" t="s">
        <v>30</v>
      </c>
      <c r="D19" s="5" t="s">
        <v>67</v>
      </c>
      <c r="E19" s="5" t="s">
        <v>68</v>
      </c>
      <c r="F19" s="6" t="s">
        <v>74</v>
      </c>
      <c r="G19" s="6">
        <v>12</v>
      </c>
      <c r="H19" s="6">
        <v>12</v>
      </c>
      <c r="I19" s="1"/>
      <c r="J19" s="13" t="s">
        <v>49</v>
      </c>
      <c r="K19" s="25"/>
    </row>
    <row r="20" spans="1:11" ht="52.5" x14ac:dyDescent="0.3">
      <c r="A20" s="29"/>
      <c r="B20" s="29"/>
      <c r="C20" s="8" t="s">
        <v>72</v>
      </c>
      <c r="D20" s="5" t="s">
        <v>69</v>
      </c>
      <c r="E20" s="5" t="s">
        <v>73</v>
      </c>
      <c r="F20" s="6" t="s">
        <v>75</v>
      </c>
      <c r="G20" s="6">
        <v>10</v>
      </c>
      <c r="H20" s="6">
        <v>10</v>
      </c>
      <c r="I20" s="1"/>
      <c r="J20" s="13" t="s">
        <v>50</v>
      </c>
      <c r="K20" s="25"/>
    </row>
    <row r="21" spans="1:11" ht="91.9" x14ac:dyDescent="0.3">
      <c r="A21" s="29"/>
      <c r="B21" s="8" t="s">
        <v>51</v>
      </c>
      <c r="C21" s="1" t="s">
        <v>52</v>
      </c>
      <c r="D21" s="5" t="s">
        <v>70</v>
      </c>
      <c r="E21" s="5" t="s">
        <v>76</v>
      </c>
      <c r="F21" s="5" t="s">
        <v>81</v>
      </c>
      <c r="G21" s="6">
        <v>40</v>
      </c>
      <c r="H21" s="6">
        <v>36</v>
      </c>
      <c r="I21" s="1" t="s">
        <v>79</v>
      </c>
      <c r="J21" s="13" t="s">
        <v>53</v>
      </c>
      <c r="K21" s="14" t="s">
        <v>54</v>
      </c>
    </row>
    <row r="22" spans="1:11" x14ac:dyDescent="0.3">
      <c r="A22" s="29" t="s">
        <v>31</v>
      </c>
      <c r="B22" s="29"/>
      <c r="C22" s="29"/>
      <c r="D22" s="29"/>
      <c r="E22" s="29"/>
      <c r="F22" s="29"/>
      <c r="G22" s="6">
        <v>100</v>
      </c>
      <c r="H22" s="6">
        <f>I8+SUM(H15:H21)</f>
        <v>96</v>
      </c>
      <c r="I22" s="1"/>
      <c r="J22" s="19"/>
      <c r="K22" s="18"/>
    </row>
    <row r="23" spans="1:11" hidden="1" x14ac:dyDescent="0.3"/>
    <row r="24" spans="1:11" hidden="1" x14ac:dyDescent="0.3">
      <c r="D24" s="9" t="s">
        <v>55</v>
      </c>
      <c r="E24" s="9" t="s">
        <v>56</v>
      </c>
      <c r="F24" s="9" t="s">
        <v>57</v>
      </c>
    </row>
    <row r="25" spans="1:11" hidden="1" x14ac:dyDescent="0.3">
      <c r="F25" s="9" t="s">
        <v>58</v>
      </c>
    </row>
    <row r="26" spans="1:11" hidden="1" x14ac:dyDescent="0.3">
      <c r="F26" s="9" t="s">
        <v>59</v>
      </c>
    </row>
    <row r="27" spans="1:11" hidden="1" x14ac:dyDescent="0.3"/>
    <row r="28" spans="1:11" hidden="1" x14ac:dyDescent="0.3">
      <c r="E28" s="9" t="s">
        <v>9</v>
      </c>
    </row>
    <row r="29" spans="1:11" hidden="1" x14ac:dyDescent="0.3">
      <c r="F29" s="27" t="s">
        <v>60</v>
      </c>
      <c r="G29" s="27"/>
      <c r="H29" s="27"/>
      <c r="I29" s="27"/>
      <c r="J29" s="27"/>
    </row>
    <row r="30" spans="1:11" hidden="1" x14ac:dyDescent="0.3">
      <c r="F30" s="27" t="s">
        <v>61</v>
      </c>
      <c r="G30" s="27"/>
      <c r="H30" s="27"/>
      <c r="I30" s="27"/>
      <c r="J30" s="27"/>
    </row>
    <row r="31" spans="1:11" hidden="1" x14ac:dyDescent="0.3">
      <c r="F31" s="28" t="s">
        <v>62</v>
      </c>
      <c r="G31" s="28"/>
      <c r="H31" s="28"/>
      <c r="I31" s="28"/>
      <c r="J31" s="28"/>
    </row>
    <row r="32" spans="1:11" hidden="1" x14ac:dyDescent="0.3">
      <c r="F32" s="27" t="s">
        <v>63</v>
      </c>
      <c r="G32" s="28"/>
      <c r="H32" s="28"/>
      <c r="I32" s="28"/>
      <c r="J32" s="28"/>
    </row>
    <row r="33" spans="6:10" hidden="1" x14ac:dyDescent="0.3">
      <c r="F33" s="27" t="s">
        <v>64</v>
      </c>
      <c r="G33" s="28"/>
      <c r="H33" s="28"/>
      <c r="I33" s="28"/>
      <c r="J33" s="28"/>
    </row>
    <row r="34" spans="6:10" hidden="1" x14ac:dyDescent="0.3"/>
    <row r="35" spans="6:10" hidden="1" x14ac:dyDescent="0.3"/>
    <row r="36" spans="6:10" hidden="1" x14ac:dyDescent="0.3"/>
    <row r="37" spans="6:10" hidden="1" x14ac:dyDescent="0.3"/>
    <row r="38" spans="6:10" hidden="1" x14ac:dyDescent="0.3"/>
    <row r="39" spans="6:10" hidden="1" x14ac:dyDescent="0.3"/>
    <row r="40" spans="6:10" hidden="1" x14ac:dyDescent="0.3"/>
    <row r="41" spans="6:10" hidden="1" x14ac:dyDescent="0.3"/>
    <row r="42" spans="6:10" hidden="1" x14ac:dyDescent="0.3"/>
    <row r="43" spans="6:10" hidden="1" x14ac:dyDescent="0.3"/>
    <row r="44" spans="6:10" hidden="1" x14ac:dyDescent="0.3"/>
  </sheetData>
  <mergeCells count="36">
    <mergeCell ref="J2:K2"/>
    <mergeCell ref="A3:I3"/>
    <mergeCell ref="A5:B5"/>
    <mergeCell ref="C5:I5"/>
    <mergeCell ref="A6:B6"/>
    <mergeCell ref="C6:E6"/>
    <mergeCell ref="G6:I6"/>
    <mergeCell ref="A1:G1"/>
    <mergeCell ref="A2:I2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20"/>
    <mergeCell ref="C15:C16"/>
    <mergeCell ref="C17:C18"/>
    <mergeCell ref="F29:J29"/>
    <mergeCell ref="F30:J30"/>
    <mergeCell ref="F31:J31"/>
    <mergeCell ref="F32:J32"/>
    <mergeCell ref="F33:J33"/>
    <mergeCell ref="J8:J11"/>
    <mergeCell ref="J15:J16"/>
    <mergeCell ref="J17:J18"/>
    <mergeCell ref="K6:K7"/>
    <mergeCell ref="K8:K11"/>
    <mergeCell ref="K12:K13"/>
    <mergeCell ref="K15:K20"/>
  </mergeCells>
  <phoneticPr fontId="8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兴良路（原黄良路）新改建工程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