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2" i="44" s="1"/>
</calcChain>
</file>

<file path=xl/sharedStrings.xml><?xml version="1.0" encoding="utf-8"?>
<sst xmlns="http://schemas.openxmlformats.org/spreadsheetml/2006/main" count="65" uniqueCount="55">
  <si>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</si>
  <si>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</si>
  <si>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</si>
  <si>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</si>
  <si>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</si>
  <si>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</si>
  <si>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</si>
  <si>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马莉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</si>
  <si>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</si>
  <si>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</si>
  <si>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</si>
  <si>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</si>
  <si>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</si>
  <si>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</si>
  <si>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</si>
  <si>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</si>
  <si>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</si>
  <si>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</si>
  <si>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</si>
  <si>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</si>
  <si>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</si>
  <si>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</si>
  <si>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</si>
  <si>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</si>
  <si>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</si>
  <si>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</si>
  <si>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</si>
  <si>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</si>
  <si>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</si>
  <si>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</si>
  <si>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</si>
  <si>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</si>
  <si>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</si>
  <si>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</si>
  <si>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完成指标申请、多车转移、夫妻变更、离婚析产业务涉及的多源数据综合分析</t>
  </si>
  <si>
    <t>时效指标
（12分）</t>
  </si>
  <si>
    <t>根据关系核查工作时间安排如期配置</t>
  </si>
  <si>
    <t>成本指标
（10分）</t>
  </si>
  <si>
    <t>预算控制数</t>
  </si>
  <si>
    <t>效益指标（40分）</t>
  </si>
  <si>
    <t>社会效益指标（40分）</t>
  </si>
  <si>
    <t>社会效益</t>
  </si>
  <si>
    <t>总分</t>
  </si>
  <si>
    <t>通过实施本项目，实现了小客车相关意见建议和问题的多渠道积累，并完成交通需求管理问题库和措施库的搭建。在家庭关系大数据核查联审中，数据汇总、整合分析以及人工核验相关工作开展顺利，完成了预期目标，弥补历史了数据不全的问题，从而减少了市民自证事项</t>
    <phoneticPr fontId="11" type="noConversion"/>
  </si>
  <si>
    <t>积累多渠道意见建议和问题，建立交通需求管理问题库和措施库，为日常工作提供指导，为优化调整政策做好素材储备。通过对汇总数据的整合分析与人工核验，弥补在家庭关系大数据核查联审中存在的部分历史数据不全问题，减少市民自证事项</t>
    <phoneticPr fontId="11" type="noConversion"/>
  </si>
  <si>
    <t>完成2021至2023年关于小客车数量调控的意见建议的分类总结归纳</t>
    <phoneticPr fontId="11" type="noConversion"/>
  </si>
  <si>
    <t>北京市小客车指标调控诉求整理与多源数据综合分析服务</t>
    <phoneticPr fontId="11" type="noConversion"/>
  </si>
  <si>
    <t>96万元</t>
    <phoneticPr fontId="11" type="noConversion"/>
  </si>
  <si>
    <t>≤96.5946万元</t>
    <phoneticPr fontId="11" type="noConversion"/>
  </si>
  <si>
    <t>≤9万条</t>
    <phoneticPr fontId="11" type="noConversion"/>
  </si>
  <si>
    <t>≤9万条</t>
    <phoneticPr fontId="11" type="noConversion"/>
  </si>
  <si>
    <t>支撑依据不充分</t>
    <phoneticPr fontId="11" type="noConversion"/>
  </si>
  <si>
    <t xml:space="preserve">      上年结转资金</t>
    <phoneticPr fontId="11" type="noConversion"/>
  </si>
  <si>
    <t>绿色交通发展处</t>
    <phoneticPr fontId="11" type="noConversion"/>
  </si>
  <si>
    <t>积累多渠道意见建议和问题，建立交通需求管理问题库和措施库，为日常工作提供指导，为优化调整政策做好素材储备。通过对汇总数据的整合分析与人工核验，弥补在家庭关系大数据核查联审中存在的部分历史数据不全问题，减少市民自证事项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</si>
</sst>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77" fontId="12" fillId="0" borderId="4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7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9" fontId="12" fillId="0" borderId="6" xfId="0" applyNumberFormat="1" applyFont="1" applyFill="1" applyBorder="1" applyAlignment="1" applyProtection="1">
      <alignment horizontal="left" vertical="center" wrapText="1"/>
    </xf>
    <xf numFmtId="9" fontId="12" fillId="0" borderId="0" xfId="0" applyNumberFormat="1" applyFont="1" applyFill="1" applyAlignment="1" applyProtection="1">
      <alignment horizontal="left" vertical="center" wrapText="1"/>
    </xf>
    <xf numFmtId="9" fontId="12" fillId="0" borderId="1" xfId="0" applyNumberFormat="1" applyFont="1" applyFill="1" applyBorder="1" applyAlignment="1" applyProtection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9" fontId="12" fillId="0" borderId="7" xfId="0" applyNumberFormat="1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7" sqref="L7"/>
    </sheetView>
  </sheetViews>
  <sheetFormatPr defaultColWidth="9" defaultRowHeight="14" x14ac:dyDescent="0.25"/>
  <cols>
    <col min="1" max="1" width="4.08984375" customWidth="1"/>
    <col min="2" max="2" width="7.453125" customWidth="1"/>
    <col min="3" max="3" width="18.6328125" customWidth="1"/>
    <col min="4" max="4" width="12.90625" style="4" customWidth="1"/>
    <col min="5" max="5" width="17.36328125" style="4" customWidth="1"/>
    <col min="6" max="6" width="16.90625" customWidth="1"/>
    <col min="7" max="7" width="8.90625" style="5" customWidth="1"/>
    <col min="8" max="8" width="10" customWidth="1"/>
    <col min="9" max="9" width="1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46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53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55530832</v>
      </c>
      <c r="H7" s="13"/>
      <c r="I7" s="13"/>
    </row>
    <row r="8" spans="1:9" s="3" customFormat="1" x14ac:dyDescent="0.25">
      <c r="A8" s="13" t="s">
        <v>9</v>
      </c>
      <c r="B8" s="13"/>
      <c r="C8" s="15">
        <v>96.5946</v>
      </c>
      <c r="D8" s="16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6" t="s">
        <v>15</v>
      </c>
    </row>
    <row r="9" spans="1:9" s="3" customFormat="1" ht="32.25" customHeight="1" x14ac:dyDescent="0.25">
      <c r="A9" s="13" t="s">
        <v>16</v>
      </c>
      <c r="B9" s="13"/>
      <c r="C9" s="17" t="s">
        <v>17</v>
      </c>
      <c r="D9" s="15">
        <v>96.5946</v>
      </c>
      <c r="E9" s="15">
        <v>96.5946</v>
      </c>
      <c r="F9" s="18">
        <v>96</v>
      </c>
      <c r="G9" s="14">
        <v>10</v>
      </c>
      <c r="H9" s="19">
        <f>+F9/E9</f>
        <v>0.99384437639371148</v>
      </c>
      <c r="I9" s="20">
        <f>G9*H9</f>
        <v>9.9384437639371157</v>
      </c>
    </row>
    <row r="10" spans="1:9" s="3" customFormat="1" ht="13.5" customHeight="1" x14ac:dyDescent="0.25">
      <c r="A10" s="12"/>
      <c r="B10" s="12"/>
      <c r="C10" s="17" t="s">
        <v>18</v>
      </c>
      <c r="D10" s="15">
        <v>96.5946</v>
      </c>
      <c r="E10" s="15">
        <v>96.5946</v>
      </c>
      <c r="F10" s="18">
        <v>96</v>
      </c>
      <c r="G10" s="14" t="s">
        <v>19</v>
      </c>
      <c r="H10" s="16"/>
      <c r="I10" s="16" t="s">
        <v>19</v>
      </c>
    </row>
    <row r="11" spans="1:9" s="3" customFormat="1" ht="13.5" customHeight="1" x14ac:dyDescent="0.25">
      <c r="A11" s="12"/>
      <c r="B11" s="12"/>
      <c r="C11" s="17" t="s">
        <v>52</v>
      </c>
      <c r="D11" s="16">
        <v>0</v>
      </c>
      <c r="E11" s="16">
        <v>0</v>
      </c>
      <c r="F11" s="16">
        <v>0</v>
      </c>
      <c r="G11" s="14" t="s">
        <v>19</v>
      </c>
      <c r="H11" s="16"/>
      <c r="I11" s="16" t="s">
        <v>19</v>
      </c>
    </row>
    <row r="12" spans="1:9" s="3" customFormat="1" x14ac:dyDescent="0.25">
      <c r="A12" s="12"/>
      <c r="B12" s="12"/>
      <c r="C12" s="17" t="s">
        <v>20</v>
      </c>
      <c r="D12" s="16">
        <v>0</v>
      </c>
      <c r="E12" s="16">
        <v>0</v>
      </c>
      <c r="F12" s="16">
        <v>0</v>
      </c>
      <c r="G12" s="14" t="s">
        <v>19</v>
      </c>
      <c r="H12" s="16"/>
      <c r="I12" s="16" t="s">
        <v>19</v>
      </c>
    </row>
    <row r="13" spans="1:9" s="3" customFormat="1" ht="18" customHeight="1" x14ac:dyDescent="0.25">
      <c r="A13" s="13" t="s">
        <v>21</v>
      </c>
      <c r="B13" s="13" t="s">
        <v>22</v>
      </c>
      <c r="C13" s="13"/>
      <c r="D13" s="13"/>
      <c r="E13" s="13"/>
      <c r="F13" s="13" t="s">
        <v>23</v>
      </c>
      <c r="G13" s="13"/>
      <c r="H13" s="13"/>
      <c r="I13" s="13"/>
    </row>
    <row r="14" spans="1:9" s="3" customFormat="1" ht="75.5" customHeight="1" x14ac:dyDescent="0.25">
      <c r="A14" s="13"/>
      <c r="B14" s="21" t="s">
        <v>44</v>
      </c>
      <c r="C14" s="22"/>
      <c r="D14" s="22"/>
      <c r="E14" s="23"/>
      <c r="F14" s="21" t="s">
        <v>43</v>
      </c>
      <c r="G14" s="22"/>
      <c r="H14" s="22"/>
      <c r="I14" s="23"/>
    </row>
    <row r="15" spans="1:9" s="3" customFormat="1" ht="34.5" customHeight="1" x14ac:dyDescent="0.25">
      <c r="A15" s="13" t="s">
        <v>24</v>
      </c>
      <c r="B15" s="16" t="s">
        <v>25</v>
      </c>
      <c r="C15" s="16" t="s">
        <v>26</v>
      </c>
      <c r="D15" s="14" t="s">
        <v>27</v>
      </c>
      <c r="E15" s="16" t="s">
        <v>28</v>
      </c>
      <c r="F15" s="16" t="s">
        <v>29</v>
      </c>
      <c r="G15" s="14" t="s">
        <v>13</v>
      </c>
      <c r="H15" s="14" t="s">
        <v>15</v>
      </c>
      <c r="I15" s="16" t="s">
        <v>30</v>
      </c>
    </row>
    <row r="16" spans="1:9" s="3" customFormat="1" ht="23.5" customHeight="1" x14ac:dyDescent="0.25">
      <c r="A16" s="13"/>
      <c r="B16" s="13" t="s">
        <v>31</v>
      </c>
      <c r="C16" s="13" t="s">
        <v>32</v>
      </c>
      <c r="D16" s="24" t="s">
        <v>45</v>
      </c>
      <c r="E16" s="25" t="s">
        <v>49</v>
      </c>
      <c r="F16" s="26" t="s">
        <v>50</v>
      </c>
      <c r="G16" s="27">
        <v>15</v>
      </c>
      <c r="H16" s="27">
        <v>15</v>
      </c>
      <c r="I16" s="25"/>
    </row>
    <row r="17" spans="1:9" s="3" customFormat="1" ht="23.5" customHeight="1" x14ac:dyDescent="0.25">
      <c r="A17" s="13"/>
      <c r="B17" s="13"/>
      <c r="C17" s="13"/>
      <c r="D17" s="28"/>
      <c r="E17" s="29"/>
      <c r="F17" s="29"/>
      <c r="G17" s="30"/>
      <c r="H17" s="30"/>
      <c r="I17" s="29"/>
    </row>
    <row r="18" spans="1:9" s="3" customFormat="1" ht="23.5" customHeight="1" x14ac:dyDescent="0.25">
      <c r="A18" s="13"/>
      <c r="B18" s="13"/>
      <c r="C18" s="13"/>
      <c r="D18" s="31"/>
      <c r="E18" s="32"/>
      <c r="F18" s="32"/>
      <c r="G18" s="33"/>
      <c r="H18" s="33"/>
      <c r="I18" s="32"/>
    </row>
    <row r="19" spans="1:9" s="3" customFormat="1" ht="30.5" customHeight="1" x14ac:dyDescent="0.25">
      <c r="A19" s="13"/>
      <c r="B19" s="13"/>
      <c r="C19" s="13" t="s">
        <v>33</v>
      </c>
      <c r="D19" s="34" t="s">
        <v>34</v>
      </c>
      <c r="E19" s="24" t="s">
        <v>34</v>
      </c>
      <c r="F19" s="26">
        <v>1</v>
      </c>
      <c r="G19" s="27">
        <v>13</v>
      </c>
      <c r="H19" s="27">
        <v>13</v>
      </c>
      <c r="I19" s="25"/>
    </row>
    <row r="20" spans="1:9" s="3" customFormat="1" ht="30.5" customHeight="1" x14ac:dyDescent="0.25">
      <c r="A20" s="13"/>
      <c r="B20" s="13"/>
      <c r="C20" s="13"/>
      <c r="D20" s="35"/>
      <c r="E20" s="28"/>
      <c r="F20" s="29"/>
      <c r="G20" s="30"/>
      <c r="H20" s="30"/>
      <c r="I20" s="29"/>
    </row>
    <row r="21" spans="1:9" s="3" customFormat="1" ht="30.5" customHeight="1" x14ac:dyDescent="0.25">
      <c r="A21" s="13"/>
      <c r="B21" s="13"/>
      <c r="C21" s="13"/>
      <c r="D21" s="36"/>
      <c r="E21" s="31"/>
      <c r="F21" s="32"/>
      <c r="G21" s="33"/>
      <c r="H21" s="33"/>
      <c r="I21" s="32"/>
    </row>
    <row r="22" spans="1:9" s="3" customFormat="1" ht="16.5" customHeight="1" x14ac:dyDescent="0.25">
      <c r="A22" s="13"/>
      <c r="B22" s="13"/>
      <c r="C22" s="13" t="s">
        <v>35</v>
      </c>
      <c r="D22" s="24" t="s">
        <v>36</v>
      </c>
      <c r="E22" s="25" t="s">
        <v>36</v>
      </c>
      <c r="F22" s="26">
        <v>1</v>
      </c>
      <c r="G22" s="27">
        <v>12</v>
      </c>
      <c r="H22" s="27">
        <v>12</v>
      </c>
      <c r="I22" s="25"/>
    </row>
    <row r="23" spans="1:9" s="3" customFormat="1" ht="16.5" customHeight="1" x14ac:dyDescent="0.25">
      <c r="A23" s="13"/>
      <c r="B23" s="13"/>
      <c r="C23" s="13"/>
      <c r="D23" s="28"/>
      <c r="E23" s="29"/>
      <c r="F23" s="29"/>
      <c r="G23" s="30"/>
      <c r="H23" s="30"/>
      <c r="I23" s="29"/>
    </row>
    <row r="24" spans="1:9" s="3" customFormat="1" ht="16.5" customHeight="1" x14ac:dyDescent="0.25">
      <c r="A24" s="13"/>
      <c r="B24" s="13"/>
      <c r="C24" s="13"/>
      <c r="D24" s="31"/>
      <c r="E24" s="32"/>
      <c r="F24" s="32"/>
      <c r="G24" s="33"/>
      <c r="H24" s="33"/>
      <c r="I24" s="32"/>
    </row>
    <row r="25" spans="1:9" s="3" customFormat="1" ht="9.5" customHeight="1" x14ac:dyDescent="0.25">
      <c r="A25" s="13"/>
      <c r="B25" s="13"/>
      <c r="C25" s="25" t="s">
        <v>37</v>
      </c>
      <c r="D25" s="37" t="s">
        <v>38</v>
      </c>
      <c r="E25" s="25" t="s">
        <v>48</v>
      </c>
      <c r="F25" s="26" t="s">
        <v>47</v>
      </c>
      <c r="G25" s="27">
        <v>10</v>
      </c>
      <c r="H25" s="27">
        <v>10</v>
      </c>
      <c r="I25" s="25"/>
    </row>
    <row r="26" spans="1:9" s="3" customFormat="1" ht="9.5" customHeight="1" x14ac:dyDescent="0.25">
      <c r="A26" s="13"/>
      <c r="B26" s="13"/>
      <c r="C26" s="29"/>
      <c r="D26" s="38"/>
      <c r="E26" s="29"/>
      <c r="F26" s="29"/>
      <c r="G26" s="30"/>
      <c r="H26" s="30"/>
      <c r="I26" s="29"/>
    </row>
    <row r="27" spans="1:9" s="3" customFormat="1" ht="9.5" customHeight="1" x14ac:dyDescent="0.25">
      <c r="A27" s="13"/>
      <c r="B27" s="13"/>
      <c r="C27" s="32"/>
      <c r="D27" s="39"/>
      <c r="E27" s="32"/>
      <c r="F27" s="32"/>
      <c r="G27" s="33"/>
      <c r="H27" s="33"/>
      <c r="I27" s="32"/>
    </row>
    <row r="28" spans="1:9" s="3" customFormat="1" ht="30" customHeight="1" x14ac:dyDescent="0.25">
      <c r="A28" s="13"/>
      <c r="B28" s="13" t="s">
        <v>39</v>
      </c>
      <c r="C28" s="25" t="s">
        <v>40</v>
      </c>
      <c r="D28" s="37" t="s">
        <v>41</v>
      </c>
      <c r="E28" s="24" t="s">
        <v>44</v>
      </c>
      <c r="F28" s="40" t="s">
        <v>54</v>
      </c>
      <c r="G28" s="27">
        <v>40</v>
      </c>
      <c r="H28" s="27">
        <v>35</v>
      </c>
      <c r="I28" s="25" t="s">
        <v>51</v>
      </c>
    </row>
    <row r="29" spans="1:9" s="3" customFormat="1" ht="30" customHeight="1" x14ac:dyDescent="0.25">
      <c r="A29" s="13"/>
      <c r="B29" s="13"/>
      <c r="C29" s="29"/>
      <c r="D29" s="38"/>
      <c r="E29" s="28"/>
      <c r="F29" s="28"/>
      <c r="G29" s="30"/>
      <c r="H29" s="30"/>
      <c r="I29" s="29"/>
    </row>
    <row r="30" spans="1:9" s="3" customFormat="1" ht="30" customHeight="1" x14ac:dyDescent="0.25">
      <c r="A30" s="13"/>
      <c r="B30" s="13"/>
      <c r="C30" s="29"/>
      <c r="D30" s="38"/>
      <c r="E30" s="28"/>
      <c r="F30" s="28"/>
      <c r="G30" s="30"/>
      <c r="H30" s="30"/>
      <c r="I30" s="29"/>
    </row>
    <row r="31" spans="1:9" s="3" customFormat="1" ht="102.5" customHeight="1" x14ac:dyDescent="0.25">
      <c r="A31" s="13"/>
      <c r="B31" s="13"/>
      <c r="C31" s="32"/>
      <c r="D31" s="39"/>
      <c r="E31" s="31"/>
      <c r="F31" s="31"/>
      <c r="G31" s="33"/>
      <c r="H31" s="33"/>
      <c r="I31" s="32"/>
    </row>
    <row r="32" spans="1:9" s="3" customFormat="1" ht="30" customHeight="1" x14ac:dyDescent="0.25">
      <c r="A32" s="13" t="s">
        <v>42</v>
      </c>
      <c r="B32" s="13"/>
      <c r="C32" s="13"/>
      <c r="D32" s="13"/>
      <c r="E32" s="13"/>
      <c r="F32" s="13"/>
      <c r="G32" s="41"/>
      <c r="H32" s="42">
        <f>I9+SUM(H16:H31)</f>
        <v>94.938443763937116</v>
      </c>
      <c r="I32" s="16"/>
    </row>
  </sheetData>
  <mergeCells count="60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2:F32"/>
    <mergeCell ref="A13:A14"/>
    <mergeCell ref="A15:A31"/>
    <mergeCell ref="B16:B27"/>
    <mergeCell ref="B28:B31"/>
    <mergeCell ref="C16:C18"/>
    <mergeCell ref="C19:C21"/>
    <mergeCell ref="C22:C24"/>
    <mergeCell ref="C25:C27"/>
    <mergeCell ref="C28:C31"/>
    <mergeCell ref="D16:D18"/>
    <mergeCell ref="D19:D21"/>
    <mergeCell ref="D22:D24"/>
    <mergeCell ref="D25:D27"/>
    <mergeCell ref="D28:D31"/>
    <mergeCell ref="E16:E18"/>
    <mergeCell ref="E19:E21"/>
    <mergeCell ref="E22:E24"/>
    <mergeCell ref="E25:E27"/>
    <mergeCell ref="E28:E31"/>
    <mergeCell ref="F16:F18"/>
    <mergeCell ref="F19:F21"/>
    <mergeCell ref="F22:F24"/>
    <mergeCell ref="F25:F27"/>
    <mergeCell ref="F28:F31"/>
    <mergeCell ref="G16:G18"/>
    <mergeCell ref="G19:G21"/>
    <mergeCell ref="G22:G24"/>
    <mergeCell ref="G25:G27"/>
    <mergeCell ref="G28:G31"/>
    <mergeCell ref="H16:H18"/>
    <mergeCell ref="H19:H21"/>
    <mergeCell ref="H22:H24"/>
    <mergeCell ref="H25:H27"/>
    <mergeCell ref="H28:H31"/>
    <mergeCell ref="I16:I18"/>
    <mergeCell ref="I19:I21"/>
    <mergeCell ref="I22:I24"/>
    <mergeCell ref="I25:I27"/>
    <mergeCell ref="I28:I31"/>
  </mergeCells>
  <phoneticPr fontId="11" type="noConversion"/>
  <printOptions gridLines="1"/>
  <pageMargins left="0.23611111111111099" right="0.35416666666666702" top="0.55069444444444404" bottom="0.35416666666666702" header="0.3" footer="0.31458333333333299"/>
  <pageSetup paperSize="9" scale="5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2024-05-09T02:14:43Z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4B10B5E70DCE4E7BA0DBA8D177F2A1DB_13</vt:lpwstr>
  </property>
</Properties>
</file>