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8" i="44" s="1"/>
</calcChain>
</file>

<file path=xl/sharedStrings.xml><?xml version="1.0" encoding="utf-8"?>
<sst xmlns="http://schemas.openxmlformats.org/spreadsheetml/2006/main" count="82" uniqueCount="67">
  <si>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</si>
  <si>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</si>
  <si>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</si>
  <si>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</si>
  <si>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</si>
  <si>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</si>
  <si>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</si>
  <si>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</si>
  <si>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</si>
  <si>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</si>
  <si>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</si>
  <si>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</si>
  <si>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</si>
  <si>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</si>
  <si>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</si>
  <si>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</si>
  <si>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</si>
  <si>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</si>
  <si>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</si>
  <si>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</si>
  <si>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</si>
  <si>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</si>
  <si>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</si>
  <si>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</si>
  <si>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</si>
  <si>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</si>
  <si>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</si>
  <si>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</si>
  <si>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</si>
  <si>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</si>
  <si>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</si>
  <si>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</si>
  <si>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</si>
  <si>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</si>
  <si>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</si>
  <si>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效益指标（40分）</t>
  </si>
  <si>
    <t>总分</t>
  </si>
  <si>
    <t xml:space="preserve">      上年结转资金</t>
    <phoneticPr fontId="11" type="noConversion"/>
  </si>
  <si>
    <t>绿色交通发展处</t>
    <phoneticPr fontId="11" type="noConversion"/>
  </si>
  <si>
    <t>北京市摩托车调控政策研究服务</t>
    <phoneticPr fontId="11" type="noConversion"/>
  </si>
  <si>
    <t>课题通过研究把握北京市摩托车发展现状，分析北京市摩托车使用特征，研提北京市摩托车调控政策，为加强摩托车治理提供数据和技术支持。</t>
    <phoneticPr fontId="11" type="noConversion"/>
  </si>
  <si>
    <t>课题数量</t>
    <phoneticPr fontId="11" type="noConversion"/>
  </si>
  <si>
    <t>1个</t>
    <phoneticPr fontId="11" type="noConversion"/>
  </si>
  <si>
    <t>课题评审合格率</t>
  </si>
  <si>
    <t>课题按时结题率</t>
  </si>
  <si>
    <t>课题研究总成本</t>
  </si>
  <si>
    <t>课题研究分项成本</t>
  </si>
  <si>
    <t>≤60万元</t>
    <phoneticPr fontId="11" type="noConversion"/>
  </si>
  <si>
    <t>49.5万元</t>
    <phoneticPr fontId="11" type="noConversion"/>
  </si>
  <si>
    <t>49.5万元</t>
    <phoneticPr fontId="11" type="noConversion"/>
  </si>
  <si>
    <t>服务对象满意度指标（10分）</t>
    <phoneticPr fontId="11" type="noConversion"/>
  </si>
  <si>
    <t>课题管理主体满意度</t>
  </si>
  <si>
    <t>课题成果使用主体满意度</t>
  </si>
  <si>
    <t>≥100%</t>
    <phoneticPr fontId="11" type="noConversion"/>
  </si>
  <si>
    <t>研究成果引用率</t>
  </si>
  <si>
    <t>研究成果刊发报道率</t>
  </si>
  <si>
    <t>研究成果获奖率</t>
  </si>
  <si>
    <t>研究成果采纳率</t>
  </si>
  <si>
    <t>研究成果转化金额</t>
  </si>
  <si>
    <t>≥95%</t>
    <phoneticPr fontId="11" type="noConversion"/>
  </si>
  <si>
    <t>≥70%</t>
    <phoneticPr fontId="11" type="noConversion"/>
  </si>
  <si>
    <t>≥80%</t>
    <phoneticPr fontId="11" type="noConversion"/>
  </si>
  <si>
    <t>≥60%</t>
    <phoneticPr fontId="11" type="noConversion"/>
  </si>
  <si>
    <t>≥80%</t>
    <phoneticPr fontId="11" type="noConversion"/>
  </si>
  <si>
    <t>≥10万元</t>
    <phoneticPr fontId="11" type="noConversion"/>
  </si>
  <si>
    <t>社会效益指标（30分）</t>
    <phoneticPr fontId="11" type="noConversion"/>
  </si>
  <si>
    <t>定性指标，效益无法准确衡量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</si>
</sst>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_ "/>
    <numFmt numFmtId="177" formatCode="0.0000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7" fillId="0" borderId="0"/>
    <xf numFmtId="0" fontId="10" fillId="0" borderId="0"/>
    <xf numFmtId="0" fontId="7" fillId="0" borderId="0">
      <alignment vertical="center"/>
    </xf>
    <xf numFmtId="0" fontId="8" fillId="0" borderId="0"/>
    <xf numFmtId="0" fontId="5" fillId="0" borderId="0"/>
    <xf numFmtId="43" fontId="7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9" fontId="12" fillId="0" borderId="7" xfId="0" applyNumberFormat="1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9" fontId="12" fillId="0" borderId="6" xfId="0" applyNumberFormat="1" applyFont="1" applyFill="1" applyBorder="1" applyAlignment="1" applyProtection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9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tabSelected="1" workbookViewId="0">
      <selection activeCell="C8" sqref="C8"/>
    </sheetView>
  </sheetViews>
  <sheetFormatPr defaultColWidth="9" defaultRowHeight="14" x14ac:dyDescent="0.25"/>
  <cols>
    <col min="1" max="1" width="4.08984375" customWidth="1"/>
    <col min="2" max="2" width="7.453125" customWidth="1"/>
    <col min="3" max="3" width="18.6328125" customWidth="1"/>
    <col min="4" max="4" width="12.90625" style="4" customWidth="1"/>
    <col min="5" max="5" width="17.36328125" style="4" customWidth="1"/>
    <col min="6" max="6" width="16.90625" customWidth="1"/>
    <col min="7" max="7" width="8.90625" style="5" customWidth="1"/>
    <col min="8" max="8" width="10" customWidth="1"/>
    <col min="9" max="9" width="15" customWidth="1"/>
  </cols>
  <sheetData>
    <row r="1" spans="1:9" ht="21" x14ac:dyDescent="0.25">
      <c r="A1" s="30"/>
      <c r="B1" s="30"/>
      <c r="C1" s="30"/>
      <c r="D1" s="30"/>
      <c r="E1" s="30"/>
      <c r="F1" s="30"/>
      <c r="G1" s="30"/>
    </row>
    <row r="2" spans="1:9" s="1" customFormat="1" ht="22.5" customHeight="1" x14ac:dyDescent="0.25">
      <c r="A2" s="31" t="s">
        <v>0</v>
      </c>
      <c r="B2" s="31"/>
      <c r="C2" s="31"/>
      <c r="D2" s="31"/>
      <c r="E2" s="31"/>
      <c r="F2" s="31"/>
      <c r="G2" s="31"/>
      <c r="H2" s="31"/>
      <c r="I2" s="31"/>
    </row>
    <row r="3" spans="1:9" s="2" customFormat="1" ht="18.75" customHeight="1" x14ac:dyDescent="0.25">
      <c r="A3" s="32" t="s">
        <v>1</v>
      </c>
      <c r="B3" s="32"/>
      <c r="C3" s="32"/>
      <c r="D3" s="32"/>
      <c r="E3" s="32"/>
      <c r="F3" s="32"/>
      <c r="G3" s="32"/>
      <c r="H3" s="32"/>
      <c r="I3" s="32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33" t="s">
        <v>2</v>
      </c>
      <c r="B5" s="33"/>
      <c r="C5" s="33" t="s">
        <v>39</v>
      </c>
      <c r="D5" s="33"/>
      <c r="E5" s="33"/>
      <c r="F5" s="33"/>
      <c r="G5" s="33"/>
      <c r="H5" s="33"/>
      <c r="I5" s="33"/>
    </row>
    <row r="6" spans="1:9" s="3" customFormat="1" x14ac:dyDescent="0.25">
      <c r="A6" s="33" t="s">
        <v>3</v>
      </c>
      <c r="B6" s="33"/>
      <c r="C6" s="33" t="s">
        <v>4</v>
      </c>
      <c r="D6" s="33"/>
      <c r="E6" s="33"/>
      <c r="F6" s="9" t="s">
        <v>5</v>
      </c>
      <c r="G6" s="33" t="s">
        <v>38</v>
      </c>
      <c r="H6" s="33"/>
      <c r="I6" s="33"/>
    </row>
    <row r="7" spans="1:9" s="3" customFormat="1" x14ac:dyDescent="0.25">
      <c r="A7" s="33" t="s">
        <v>6</v>
      </c>
      <c r="B7" s="33"/>
      <c r="C7" s="33"/>
      <c r="D7" s="33"/>
      <c r="E7" s="33"/>
      <c r="F7" s="9" t="s">
        <v>7</v>
      </c>
      <c r="G7" s="33"/>
      <c r="H7" s="33"/>
      <c r="I7" s="33"/>
    </row>
    <row r="8" spans="1:9" s="3" customFormat="1" x14ac:dyDescent="0.25">
      <c r="A8" s="33" t="s">
        <v>8</v>
      </c>
      <c r="B8" s="33"/>
      <c r="C8" s="10"/>
      <c r="D8" s="11" t="s">
        <v>9</v>
      </c>
      <c r="E8" s="9" t="s">
        <v>10</v>
      </c>
      <c r="F8" s="9" t="s">
        <v>11</v>
      </c>
      <c r="G8" s="9" t="s">
        <v>12</v>
      </c>
      <c r="H8" s="9" t="s">
        <v>13</v>
      </c>
      <c r="I8" s="11" t="s">
        <v>14</v>
      </c>
    </row>
    <row r="9" spans="1:9" s="3" customFormat="1" ht="32.25" customHeight="1" x14ac:dyDescent="0.25">
      <c r="A9" s="33" t="s">
        <v>15</v>
      </c>
      <c r="B9" s="33"/>
      <c r="C9" s="12" t="s">
        <v>16</v>
      </c>
      <c r="D9" s="17">
        <v>49.51</v>
      </c>
      <c r="E9" s="17">
        <v>49.51</v>
      </c>
      <c r="F9" s="18">
        <v>49.5</v>
      </c>
      <c r="G9" s="9">
        <v>10</v>
      </c>
      <c r="H9" s="13">
        <f>+F9/E9</f>
        <v>0.9997980206018986</v>
      </c>
      <c r="I9" s="14">
        <f>G9*H9</f>
        <v>9.9979802060189868</v>
      </c>
    </row>
    <row r="10" spans="1:9" s="3" customFormat="1" ht="13.5" customHeight="1" x14ac:dyDescent="0.25">
      <c r="A10" s="34"/>
      <c r="B10" s="34"/>
      <c r="C10" s="12" t="s">
        <v>17</v>
      </c>
      <c r="D10" s="17">
        <v>49.51</v>
      </c>
      <c r="E10" s="17">
        <v>49.51</v>
      </c>
      <c r="F10" s="18">
        <v>49.5</v>
      </c>
      <c r="G10" s="9" t="s">
        <v>18</v>
      </c>
      <c r="H10" s="11"/>
      <c r="I10" s="11" t="s">
        <v>18</v>
      </c>
    </row>
    <row r="11" spans="1:9" s="3" customFormat="1" ht="13.5" customHeight="1" x14ac:dyDescent="0.25">
      <c r="A11" s="34"/>
      <c r="B11" s="34"/>
      <c r="C11" s="12" t="s">
        <v>37</v>
      </c>
      <c r="D11" s="11">
        <v>0</v>
      </c>
      <c r="E11" s="11">
        <v>0</v>
      </c>
      <c r="F11" s="11">
        <v>0</v>
      </c>
      <c r="G11" s="9" t="s">
        <v>18</v>
      </c>
      <c r="H11" s="11"/>
      <c r="I11" s="11" t="s">
        <v>18</v>
      </c>
    </row>
    <row r="12" spans="1:9" s="3" customFormat="1" x14ac:dyDescent="0.25">
      <c r="A12" s="34"/>
      <c r="B12" s="34"/>
      <c r="C12" s="12" t="s">
        <v>19</v>
      </c>
      <c r="D12" s="11">
        <v>0</v>
      </c>
      <c r="E12" s="11">
        <v>0</v>
      </c>
      <c r="F12" s="11">
        <v>0</v>
      </c>
      <c r="G12" s="9" t="s">
        <v>18</v>
      </c>
      <c r="H12" s="11"/>
      <c r="I12" s="11" t="s">
        <v>18</v>
      </c>
    </row>
    <row r="13" spans="1:9" s="3" customFormat="1" ht="18" customHeight="1" x14ac:dyDescent="0.25">
      <c r="A13" s="33" t="s">
        <v>20</v>
      </c>
      <c r="B13" s="33" t="s">
        <v>21</v>
      </c>
      <c r="C13" s="33"/>
      <c r="D13" s="33"/>
      <c r="E13" s="33"/>
      <c r="F13" s="33" t="s">
        <v>22</v>
      </c>
      <c r="G13" s="33"/>
      <c r="H13" s="33"/>
      <c r="I13" s="33"/>
    </row>
    <row r="14" spans="1:9" s="3" customFormat="1" ht="66" customHeight="1" x14ac:dyDescent="0.25">
      <c r="A14" s="33"/>
      <c r="B14" s="35" t="s">
        <v>40</v>
      </c>
      <c r="C14" s="36"/>
      <c r="D14" s="36"/>
      <c r="E14" s="37"/>
      <c r="F14" s="35" t="s">
        <v>40</v>
      </c>
      <c r="G14" s="36"/>
      <c r="H14" s="36"/>
      <c r="I14" s="37"/>
    </row>
    <row r="15" spans="1:9" s="3" customFormat="1" ht="34.5" customHeight="1" x14ac:dyDescent="0.25">
      <c r="A15" s="33" t="s">
        <v>23</v>
      </c>
      <c r="B15" s="11" t="s">
        <v>24</v>
      </c>
      <c r="C15" s="11" t="s">
        <v>25</v>
      </c>
      <c r="D15" s="9" t="s">
        <v>26</v>
      </c>
      <c r="E15" s="11" t="s">
        <v>27</v>
      </c>
      <c r="F15" s="11" t="s">
        <v>28</v>
      </c>
      <c r="G15" s="9" t="s">
        <v>12</v>
      </c>
      <c r="H15" s="9" t="s">
        <v>14</v>
      </c>
      <c r="I15" s="11" t="s">
        <v>29</v>
      </c>
    </row>
    <row r="16" spans="1:9" s="3" customFormat="1" ht="35.5" customHeight="1" x14ac:dyDescent="0.25">
      <c r="A16" s="33"/>
      <c r="B16" s="33" t="s">
        <v>30</v>
      </c>
      <c r="C16" s="11" t="s">
        <v>31</v>
      </c>
      <c r="D16" s="19" t="s">
        <v>41</v>
      </c>
      <c r="E16" s="20" t="s">
        <v>42</v>
      </c>
      <c r="F16" s="20" t="s">
        <v>42</v>
      </c>
      <c r="G16" s="22">
        <v>15</v>
      </c>
      <c r="H16" s="22">
        <v>15</v>
      </c>
      <c r="I16" s="20"/>
    </row>
    <row r="17" spans="1:9" s="3" customFormat="1" ht="42" customHeight="1" x14ac:dyDescent="0.25">
      <c r="A17" s="33"/>
      <c r="B17" s="33"/>
      <c r="C17" s="11" t="s">
        <v>32</v>
      </c>
      <c r="D17" s="23" t="s">
        <v>43</v>
      </c>
      <c r="E17" s="21">
        <v>1</v>
      </c>
      <c r="F17" s="21">
        <v>1</v>
      </c>
      <c r="G17" s="22">
        <v>13</v>
      </c>
      <c r="H17" s="22">
        <v>13</v>
      </c>
      <c r="I17" s="20"/>
    </row>
    <row r="18" spans="1:9" s="3" customFormat="1" ht="30.5" customHeight="1" x14ac:dyDescent="0.25">
      <c r="A18" s="33"/>
      <c r="B18" s="33"/>
      <c r="C18" s="11" t="s">
        <v>33</v>
      </c>
      <c r="D18" s="19" t="s">
        <v>44</v>
      </c>
      <c r="E18" s="21">
        <v>1</v>
      </c>
      <c r="F18" s="21">
        <v>1</v>
      </c>
      <c r="G18" s="22">
        <v>12</v>
      </c>
      <c r="H18" s="22">
        <v>12</v>
      </c>
      <c r="I18" s="20"/>
    </row>
    <row r="19" spans="1:9" s="3" customFormat="1" ht="30.5" customHeight="1" x14ac:dyDescent="0.25">
      <c r="A19" s="33"/>
      <c r="B19" s="33"/>
      <c r="C19" s="27" t="s">
        <v>34</v>
      </c>
      <c r="D19" s="24" t="s">
        <v>45</v>
      </c>
      <c r="E19" s="20" t="s">
        <v>47</v>
      </c>
      <c r="F19" s="18" t="s">
        <v>48</v>
      </c>
      <c r="G19" s="22">
        <v>5</v>
      </c>
      <c r="H19" s="22">
        <v>5</v>
      </c>
      <c r="I19" s="20"/>
    </row>
    <row r="20" spans="1:9" s="3" customFormat="1" ht="28" customHeight="1" x14ac:dyDescent="0.25">
      <c r="A20" s="33"/>
      <c r="B20" s="33"/>
      <c r="C20" s="28"/>
      <c r="D20" s="11" t="s">
        <v>46</v>
      </c>
      <c r="E20" s="20" t="s">
        <v>47</v>
      </c>
      <c r="F20" s="18" t="s">
        <v>49</v>
      </c>
      <c r="G20" s="22">
        <v>5</v>
      </c>
      <c r="H20" s="22">
        <v>5</v>
      </c>
      <c r="I20" s="20"/>
    </row>
    <row r="21" spans="1:9" s="3" customFormat="1" ht="30" customHeight="1" x14ac:dyDescent="0.25">
      <c r="A21" s="33"/>
      <c r="B21" s="33" t="s">
        <v>35</v>
      </c>
      <c r="C21" s="27" t="s">
        <v>50</v>
      </c>
      <c r="D21" s="26" t="s">
        <v>51</v>
      </c>
      <c r="E21" s="21" t="s">
        <v>53</v>
      </c>
      <c r="F21" s="21">
        <v>1</v>
      </c>
      <c r="G21" s="11">
        <v>5</v>
      </c>
      <c r="H21" s="11">
        <v>5</v>
      </c>
      <c r="I21" s="26"/>
    </row>
    <row r="22" spans="1:9" s="3" customFormat="1" ht="30" customHeight="1" x14ac:dyDescent="0.25">
      <c r="A22" s="33"/>
      <c r="B22" s="33"/>
      <c r="C22" s="28"/>
      <c r="D22" s="25" t="s">
        <v>52</v>
      </c>
      <c r="E22" s="21" t="s">
        <v>59</v>
      </c>
      <c r="F22" s="21">
        <v>0.95</v>
      </c>
      <c r="G22" s="11">
        <v>5</v>
      </c>
      <c r="H22" s="11">
        <v>5</v>
      </c>
      <c r="I22" s="26"/>
    </row>
    <row r="23" spans="1:9" s="3" customFormat="1" ht="30" customHeight="1" x14ac:dyDescent="0.25">
      <c r="A23" s="33"/>
      <c r="B23" s="33"/>
      <c r="C23" s="27" t="s">
        <v>65</v>
      </c>
      <c r="D23" s="26" t="s">
        <v>54</v>
      </c>
      <c r="E23" s="11" t="s">
        <v>60</v>
      </c>
      <c r="F23" s="11" t="s">
        <v>60</v>
      </c>
      <c r="G23" s="11">
        <v>6</v>
      </c>
      <c r="H23" s="11">
        <v>6</v>
      </c>
      <c r="I23" s="26"/>
    </row>
    <row r="24" spans="1:9" s="3" customFormat="1" ht="30" customHeight="1" x14ac:dyDescent="0.25">
      <c r="A24" s="33"/>
      <c r="B24" s="33"/>
      <c r="C24" s="29"/>
      <c r="D24" s="26" t="s">
        <v>55</v>
      </c>
      <c r="E24" s="11" t="s">
        <v>61</v>
      </c>
      <c r="F24" s="11" t="s">
        <v>61</v>
      </c>
      <c r="G24" s="11">
        <v>6</v>
      </c>
      <c r="H24" s="11">
        <v>6</v>
      </c>
      <c r="I24" s="26"/>
    </row>
    <row r="25" spans="1:9" s="3" customFormat="1" ht="30" customHeight="1" x14ac:dyDescent="0.25">
      <c r="A25" s="33"/>
      <c r="B25" s="33"/>
      <c r="C25" s="29"/>
      <c r="D25" s="26" t="s">
        <v>56</v>
      </c>
      <c r="E25" s="11" t="s">
        <v>62</v>
      </c>
      <c r="F25" s="11" t="s">
        <v>62</v>
      </c>
      <c r="G25" s="11">
        <v>6</v>
      </c>
      <c r="H25" s="11">
        <v>6</v>
      </c>
      <c r="I25" s="26"/>
    </row>
    <row r="26" spans="1:9" s="3" customFormat="1" ht="30" customHeight="1" x14ac:dyDescent="0.25">
      <c r="A26" s="33"/>
      <c r="B26" s="33"/>
      <c r="C26" s="29"/>
      <c r="D26" s="26" t="s">
        <v>57</v>
      </c>
      <c r="E26" s="11" t="s">
        <v>63</v>
      </c>
      <c r="F26" s="11" t="s">
        <v>63</v>
      </c>
      <c r="G26" s="11">
        <v>6</v>
      </c>
      <c r="H26" s="11">
        <v>6</v>
      </c>
      <c r="I26" s="26"/>
    </row>
    <row r="27" spans="1:9" s="3" customFormat="1" ht="36" customHeight="1" x14ac:dyDescent="0.25">
      <c r="A27" s="33"/>
      <c r="B27" s="33"/>
      <c r="C27" s="28"/>
      <c r="D27" s="26" t="s">
        <v>58</v>
      </c>
      <c r="E27" s="11" t="s">
        <v>64</v>
      </c>
      <c r="F27" s="11" t="s">
        <v>64</v>
      </c>
      <c r="G27" s="11">
        <v>6</v>
      </c>
      <c r="H27" s="11">
        <v>1</v>
      </c>
      <c r="I27" s="26" t="s">
        <v>66</v>
      </c>
    </row>
    <row r="28" spans="1:9" s="3" customFormat="1" ht="30" customHeight="1" x14ac:dyDescent="0.25">
      <c r="A28" s="33" t="s">
        <v>36</v>
      </c>
      <c r="B28" s="33"/>
      <c r="C28" s="33"/>
      <c r="D28" s="33"/>
      <c r="E28" s="33"/>
      <c r="F28" s="33"/>
      <c r="G28" s="15"/>
      <c r="H28" s="16">
        <f>I9+SUM(H16:H27)</f>
        <v>94.99798020601898</v>
      </c>
      <c r="I28" s="11"/>
    </row>
  </sheetData>
  <mergeCells count="28">
    <mergeCell ref="B14:E14"/>
    <mergeCell ref="F14:I14"/>
    <mergeCell ref="A28:F28"/>
    <mergeCell ref="A13:A14"/>
    <mergeCell ref="A15:A27"/>
    <mergeCell ref="B16:B20"/>
    <mergeCell ref="B21:B27"/>
    <mergeCell ref="A10:B10"/>
    <mergeCell ref="A11:B11"/>
    <mergeCell ref="A12:B12"/>
    <mergeCell ref="B13:E13"/>
    <mergeCell ref="F13:I13"/>
    <mergeCell ref="C19:C20"/>
    <mergeCell ref="C21:C22"/>
    <mergeCell ref="C23:C27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rintOptions gridLines="1"/>
  <pageMargins left="0.23611111111111099" right="0.35416666666666702" top="0.55069444444444404" bottom="0.35416666666666702" header="0.3" footer="0.31458333333333299"/>
  <pageSetup paperSize="9" scale="5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2024-05-13T05:42:05Z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4B10B5E70DCE4E7BA0DBA8D177F2A1DB_13</vt:lpwstr>
  </property>
</Properties>
</file>