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10" i="44" l="1"/>
  <c r="H9" i="44"/>
  <c r="I9" i="44" s="1"/>
  <c r="H22" i="44" s="1"/>
</calcChain>
</file>

<file path=xl/sharedStrings.xml><?xml version="1.0" encoding="utf-8"?>
<sst xmlns="http://schemas.openxmlformats.org/spreadsheetml/2006/main" count="79" uniqueCount="65">
  <si>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</si>
  <si>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</si>
  <si>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</si>
  <si>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填报说明</t>
  </si>
  <si>
    <t>主管部门</t>
  </si>
  <si>
    <t>北京市交通委员会</t>
  </si>
  <si>
    <t>实施单位</t>
  </si>
  <si>
    <t>1.表中有公式设置的位置将自动生成结果，无须填列。</t>
  </si>
  <si>
    <t>项目负责人</t>
  </si>
  <si>
    <t>薛一静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</si>
  <si>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</si>
  <si>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</si>
  <si>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</si>
  <si>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</si>
  <si>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</si>
  <si>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</si>
  <si>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</si>
  <si>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</si>
  <si>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</si>
  <si>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</si>
  <si>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2.年初预算数填写2023年年初预算批复数，全年预算数填写追加调整后预算数，全年执行数填写截至2023年12月31日的实际执行数（2023年追加项目填写截至2024年4月的实际执行数。）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</si>
  <si>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</si>
  <si>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</si>
  <si>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</si>
  <si>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</si>
  <si>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</si>
  <si>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</si>
  <si>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</si>
  <si>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</si>
  <si>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</si>
  <si>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</si>
  <si>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</si>
  <si>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</si>
  <si>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</si>
  <si>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</si>
  <si>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</si>
  <si>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4.如项目完成情况未达绩效目标，需在“偏差原因分析”中说明偏离目标、不能完成目标的原因及拟采取的措施。</t>
  </si>
  <si>
    <t>产
出
指
标
(50分)</t>
  </si>
  <si>
    <t>数量指标
（15分）</t>
  </si>
  <si>
    <t>推动《北京市道路运输条例》修订和《北京市出租汽车管理条例》的立项</t>
  </si>
  <si>
    <t>完成</t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</si>
  <si>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
③定性指标得分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</t>
  </si>
  <si>
    <t>质量指标
（13分）</t>
  </si>
  <si>
    <t>质量标准</t>
  </si>
  <si>
    <t>时效指标
（12分）</t>
  </si>
  <si>
    <t>项目期限</t>
  </si>
  <si>
    <t>成本指标
（10分）</t>
  </si>
  <si>
    <t>项目预算控制数</t>
  </si>
  <si>
    <t>效益指标（40分）</t>
  </si>
  <si>
    <t>6.如批复的绩效目标不涉及满意度指标，则经济、社会、生态、可持续影响效益指标效益指标共计40分。</t>
  </si>
  <si>
    <t>可持续影响指标</t>
  </si>
  <si>
    <t>完成重点难点问题对策研究、起草《北京市道路运输条例》修订草案、《北京市出租汽车管理条例》立项申请报告</t>
  </si>
  <si>
    <t>总分</t>
  </si>
  <si>
    <t>立法保障服务</t>
    <phoneticPr fontId="13" type="noConversion"/>
  </si>
  <si>
    <t>法制处</t>
    <phoneticPr fontId="13" type="noConversion"/>
  </si>
  <si>
    <t>完成重点难点问题对策研究</t>
    <phoneticPr fontId="13" type="noConversion"/>
  </si>
  <si>
    <t>2023年1月-12月</t>
    <phoneticPr fontId="13" type="noConversion"/>
  </si>
  <si>
    <t>完成重点难点问题对策研究、起草《北京市道路运输条例》修订草案、《北京市出租汽车管理条例》立项申请报告</t>
    <phoneticPr fontId="13" type="noConversion"/>
  </si>
  <si>
    <t>≥2</t>
    <phoneticPr fontId="13" type="noConversion"/>
  </si>
  <si>
    <t>社会效益指标</t>
    <phoneticPr fontId="13" type="noConversion"/>
  </si>
  <si>
    <t>社会效益指标
（20分）</t>
    <phoneticPr fontId="13" type="noConversion"/>
  </si>
  <si>
    <t>经济、社会、生态、可持续影响效益指标（20分）</t>
    <phoneticPr fontId="13" type="noConversion"/>
  </si>
  <si>
    <t>支撑依据不充分</t>
    <phoneticPr fontId="13" type="noConversion"/>
  </si>
  <si>
    <t>完成《北京市道路运输条例》修订和《北京市出租汽车管理条例》立项两个项目</t>
    <phoneticPr fontId="13" type="noConversion"/>
  </si>
  <si>
    <t>完成了《北京市道路运输条例》修订和《北京市出租汽车管理条例》立项两个项目</t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</si>
</sst>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0" borderId="0"/>
    <xf numFmtId="0" fontId="9" fillId="0" borderId="0"/>
    <xf numFmtId="0" fontId="12" fillId="0" borderId="0"/>
    <xf numFmtId="0" fontId="12" fillId="0" borderId="0">
      <alignment vertical="center"/>
    </xf>
    <xf numFmtId="0" fontId="8" fillId="0" borderId="0"/>
    <xf numFmtId="0" fontId="12" fillId="0" borderId="0"/>
    <xf numFmtId="0" fontId="9" fillId="0" borderId="0">
      <alignment vertical="center"/>
    </xf>
    <xf numFmtId="0" fontId="10" fillId="0" borderId="0"/>
    <xf numFmtId="0" fontId="8" fillId="0" borderId="0"/>
    <xf numFmtId="0" fontId="5" fillId="0" borderId="0"/>
    <xf numFmtId="0" fontId="8" fillId="0" borderId="0"/>
    <xf numFmtId="0" fontId="12" fillId="0" borderId="0">
      <alignment vertical="center"/>
    </xf>
    <xf numFmtId="0" fontId="8" fillId="0" borderId="0"/>
  </cellStyleXfs>
  <cellXfs count="4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3" xfId="0" applyFont="1" applyBorder="1" applyAlignment="1">
      <alignment vertical="center" wrapText="1"/>
    </xf>
    <xf numFmtId="10" fontId="14" fillId="0" borderId="2" xfId="0" applyNumberFormat="1" applyFont="1" applyBorder="1" applyAlignment="1">
      <alignment horizontal="center" vertical="center" wrapText="1"/>
    </xf>
    <xf numFmtId="176" fontId="14" fillId="0" borderId="2" xfId="0" applyNumberFormat="1" applyFont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workbookViewId="0">
      <selection activeCell="M8" sqref="M8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2" style="4" customWidth="1"/>
    <col min="5" max="5" width="17" style="4" customWidth="1"/>
    <col min="6" max="6" width="16.08984375" customWidth="1"/>
    <col min="7" max="7" width="8.453125" style="5" customWidth="1"/>
    <col min="8" max="8" width="11.08984375" customWidth="1"/>
    <col min="9" max="9" width="17.36328125" customWidth="1"/>
    <col min="10" max="10" width="71.6328125" style="6" hidden="1" customWidth="1"/>
  </cols>
  <sheetData>
    <row r="1" spans="1:10" ht="21">
      <c r="A1" s="15"/>
      <c r="B1" s="15"/>
      <c r="C1" s="15"/>
      <c r="D1" s="15"/>
      <c r="E1" s="15"/>
      <c r="F1" s="15"/>
      <c r="G1" s="15"/>
    </row>
    <row r="2" spans="1:10" s="1" customFormat="1" ht="22.5" customHeight="1">
      <c r="A2" s="16" t="s">
        <v>0</v>
      </c>
      <c r="B2" s="16"/>
      <c r="C2" s="16"/>
      <c r="D2" s="16"/>
      <c r="E2" s="16"/>
      <c r="F2" s="16"/>
      <c r="G2" s="16"/>
      <c r="H2" s="16"/>
      <c r="I2" s="16"/>
      <c r="J2" s="10"/>
    </row>
    <row r="3" spans="1:10" s="2" customFormat="1" ht="18.75" customHeight="1">
      <c r="A3" s="17" t="s">
        <v>1</v>
      </c>
      <c r="B3" s="17"/>
      <c r="C3" s="17"/>
      <c r="D3" s="17"/>
      <c r="E3" s="17"/>
      <c r="F3" s="17"/>
      <c r="G3" s="17"/>
      <c r="H3" s="17"/>
      <c r="I3" s="17"/>
      <c r="J3" s="11"/>
    </row>
    <row r="4" spans="1:10" s="2" customFormat="1" ht="11.25" customHeight="1">
      <c r="A4" s="7"/>
      <c r="B4" s="7"/>
      <c r="C4" s="7"/>
      <c r="D4" s="8"/>
      <c r="E4" s="8"/>
      <c r="F4" s="7"/>
      <c r="G4" s="9"/>
      <c r="J4" s="11"/>
    </row>
    <row r="5" spans="1:10" s="3" customFormat="1">
      <c r="A5" s="25" t="s">
        <v>2</v>
      </c>
      <c r="B5" s="25"/>
      <c r="C5" s="25" t="s">
        <v>53</v>
      </c>
      <c r="D5" s="25"/>
      <c r="E5" s="25"/>
      <c r="F5" s="25"/>
      <c r="G5" s="25"/>
      <c r="H5" s="25"/>
      <c r="I5" s="25"/>
      <c r="J5" s="12" t="s">
        <v>3</v>
      </c>
    </row>
    <row r="6" spans="1:10" s="3" customFormat="1">
      <c r="A6" s="25" t="s">
        <v>4</v>
      </c>
      <c r="B6" s="25"/>
      <c r="C6" s="25" t="s">
        <v>5</v>
      </c>
      <c r="D6" s="25"/>
      <c r="E6" s="25"/>
      <c r="F6" s="26" t="s">
        <v>6</v>
      </c>
      <c r="G6" s="25" t="s">
        <v>54</v>
      </c>
      <c r="H6" s="25"/>
      <c r="I6" s="25"/>
      <c r="J6" s="18" t="s">
        <v>7</v>
      </c>
    </row>
    <row r="7" spans="1:10" s="3" customFormat="1">
      <c r="A7" s="25" t="s">
        <v>8</v>
      </c>
      <c r="B7" s="25"/>
      <c r="C7" s="25" t="s">
        <v>9</v>
      </c>
      <c r="D7" s="25"/>
      <c r="E7" s="25"/>
      <c r="F7" s="26" t="s">
        <v>10</v>
      </c>
      <c r="G7" s="25">
        <v>55530643</v>
      </c>
      <c r="H7" s="25"/>
      <c r="I7" s="25"/>
      <c r="J7" s="19"/>
    </row>
    <row r="8" spans="1:10" s="3" customFormat="1">
      <c r="A8" s="25" t="s">
        <v>11</v>
      </c>
      <c r="B8" s="25"/>
      <c r="C8" s="26"/>
      <c r="D8" s="27" t="s">
        <v>12</v>
      </c>
      <c r="E8" s="26" t="s">
        <v>13</v>
      </c>
      <c r="F8" s="26" t="s">
        <v>14</v>
      </c>
      <c r="G8" s="26" t="s">
        <v>15</v>
      </c>
      <c r="H8" s="26" t="s">
        <v>16</v>
      </c>
      <c r="I8" s="27" t="s">
        <v>17</v>
      </c>
      <c r="J8" s="20"/>
    </row>
    <row r="9" spans="1:10" s="3" customFormat="1" ht="32.25" customHeight="1">
      <c r="A9" s="25" t="s">
        <v>18</v>
      </c>
      <c r="B9" s="25"/>
      <c r="C9" s="28" t="s">
        <v>19</v>
      </c>
      <c r="D9" s="27">
        <v>15</v>
      </c>
      <c r="E9" s="27">
        <v>15</v>
      </c>
      <c r="F9" s="27">
        <v>15</v>
      </c>
      <c r="G9" s="26">
        <v>10</v>
      </c>
      <c r="H9" s="29">
        <f>+F9/E9</f>
        <v>1</v>
      </c>
      <c r="I9" s="30">
        <f>G9*H9</f>
        <v>10</v>
      </c>
      <c r="J9" s="18" t="s">
        <v>20</v>
      </c>
    </row>
    <row r="10" spans="1:10" s="3" customFormat="1" ht="13.5" customHeight="1">
      <c r="A10" s="24"/>
      <c r="B10" s="24"/>
      <c r="C10" s="28" t="s">
        <v>21</v>
      </c>
      <c r="D10" s="27">
        <v>15</v>
      </c>
      <c r="E10" s="27">
        <v>15</v>
      </c>
      <c r="F10" s="27">
        <v>15</v>
      </c>
      <c r="G10" s="26" t="s">
        <v>22</v>
      </c>
      <c r="H10" s="29">
        <f>+F10/E10</f>
        <v>1</v>
      </c>
      <c r="I10" s="27" t="s">
        <v>22</v>
      </c>
      <c r="J10" s="19"/>
    </row>
    <row r="11" spans="1:10" s="3" customFormat="1" ht="13.5" customHeight="1">
      <c r="A11" s="24"/>
      <c r="B11" s="24"/>
      <c r="C11" s="28" t="s">
        <v>23</v>
      </c>
      <c r="D11" s="27">
        <v>0</v>
      </c>
      <c r="E11" s="27">
        <v>0</v>
      </c>
      <c r="F11" s="26">
        <v>0</v>
      </c>
      <c r="G11" s="26" t="s">
        <v>22</v>
      </c>
      <c r="H11" s="27"/>
      <c r="I11" s="27" t="s">
        <v>22</v>
      </c>
      <c r="J11" s="19"/>
    </row>
    <row r="12" spans="1:10" s="3" customFormat="1">
      <c r="A12" s="24"/>
      <c r="B12" s="24"/>
      <c r="C12" s="28" t="s">
        <v>24</v>
      </c>
      <c r="D12" s="27">
        <v>0</v>
      </c>
      <c r="E12" s="27">
        <v>0</v>
      </c>
      <c r="F12" s="26">
        <v>0</v>
      </c>
      <c r="G12" s="26" t="s">
        <v>22</v>
      </c>
      <c r="H12" s="27"/>
      <c r="I12" s="27" t="s">
        <v>22</v>
      </c>
      <c r="J12" s="20"/>
    </row>
    <row r="13" spans="1:10" s="3" customFormat="1" ht="18" customHeight="1">
      <c r="A13" s="25" t="s">
        <v>25</v>
      </c>
      <c r="B13" s="25" t="s">
        <v>26</v>
      </c>
      <c r="C13" s="25"/>
      <c r="D13" s="25"/>
      <c r="E13" s="25"/>
      <c r="F13" s="25" t="s">
        <v>27</v>
      </c>
      <c r="G13" s="25"/>
      <c r="H13" s="25"/>
      <c r="I13" s="25"/>
      <c r="J13" s="21" t="s">
        <v>28</v>
      </c>
    </row>
    <row r="14" spans="1:10" s="3" customFormat="1" ht="65.650000000000006" customHeight="1">
      <c r="A14" s="25"/>
      <c r="B14" s="31" t="s">
        <v>63</v>
      </c>
      <c r="C14" s="32"/>
      <c r="D14" s="32"/>
      <c r="E14" s="33"/>
      <c r="F14" s="34" t="s">
        <v>64</v>
      </c>
      <c r="G14" s="35"/>
      <c r="H14" s="35"/>
      <c r="I14" s="36"/>
      <c r="J14" s="22"/>
    </row>
    <row r="15" spans="1:10" s="3" customFormat="1" ht="34.5" customHeight="1">
      <c r="A15" s="25" t="s">
        <v>29</v>
      </c>
      <c r="B15" s="27" t="s">
        <v>30</v>
      </c>
      <c r="C15" s="27" t="s">
        <v>31</v>
      </c>
      <c r="D15" s="26" t="s">
        <v>32</v>
      </c>
      <c r="E15" s="27" t="s">
        <v>33</v>
      </c>
      <c r="F15" s="27" t="s">
        <v>34</v>
      </c>
      <c r="G15" s="26" t="s">
        <v>15</v>
      </c>
      <c r="H15" s="26" t="s">
        <v>17</v>
      </c>
      <c r="I15" s="27" t="s">
        <v>35</v>
      </c>
      <c r="J15" s="13" t="s">
        <v>36</v>
      </c>
    </row>
    <row r="16" spans="1:10" s="3" customFormat="1" ht="97.5" customHeight="1">
      <c r="A16" s="25"/>
      <c r="B16" s="25" t="s">
        <v>37</v>
      </c>
      <c r="C16" s="27" t="s">
        <v>38</v>
      </c>
      <c r="D16" s="37" t="s">
        <v>39</v>
      </c>
      <c r="E16" s="27" t="s">
        <v>58</v>
      </c>
      <c r="F16" s="38" t="s">
        <v>40</v>
      </c>
      <c r="G16" s="39">
        <v>15</v>
      </c>
      <c r="H16" s="39">
        <v>15</v>
      </c>
      <c r="I16" s="27"/>
      <c r="J16" s="21" t="s">
        <v>41</v>
      </c>
    </row>
    <row r="17" spans="1:10" s="3" customFormat="1" ht="30" customHeight="1">
      <c r="A17" s="25"/>
      <c r="B17" s="25"/>
      <c r="C17" s="26" t="s">
        <v>42</v>
      </c>
      <c r="D17" s="27" t="s">
        <v>43</v>
      </c>
      <c r="E17" s="27" t="s">
        <v>55</v>
      </c>
      <c r="F17" s="38" t="s">
        <v>40</v>
      </c>
      <c r="G17" s="40">
        <v>13</v>
      </c>
      <c r="H17" s="40">
        <v>12</v>
      </c>
      <c r="I17" s="27" t="s">
        <v>62</v>
      </c>
      <c r="J17" s="23"/>
    </row>
    <row r="18" spans="1:10" s="3" customFormat="1" ht="30" customHeight="1">
      <c r="A18" s="25"/>
      <c r="B18" s="25"/>
      <c r="C18" s="27" t="s">
        <v>44</v>
      </c>
      <c r="D18" s="27" t="s">
        <v>45</v>
      </c>
      <c r="E18" s="27" t="s">
        <v>56</v>
      </c>
      <c r="F18" s="27" t="s">
        <v>40</v>
      </c>
      <c r="G18" s="39">
        <v>12</v>
      </c>
      <c r="H18" s="39">
        <v>12</v>
      </c>
      <c r="I18" s="27"/>
      <c r="J18" s="23"/>
    </row>
    <row r="19" spans="1:10" s="3" customFormat="1" ht="30" customHeight="1">
      <c r="A19" s="25"/>
      <c r="B19" s="25"/>
      <c r="C19" s="38" t="s">
        <v>46</v>
      </c>
      <c r="D19" s="27" t="s">
        <v>47</v>
      </c>
      <c r="E19" s="27">
        <v>15</v>
      </c>
      <c r="F19" s="38" t="s">
        <v>40</v>
      </c>
      <c r="G19" s="40">
        <v>10</v>
      </c>
      <c r="H19" s="40">
        <v>10</v>
      </c>
      <c r="I19" s="27"/>
      <c r="J19" s="23"/>
    </row>
    <row r="20" spans="1:10" s="3" customFormat="1" ht="98.5" customHeight="1">
      <c r="A20" s="25"/>
      <c r="B20" s="25" t="s">
        <v>48</v>
      </c>
      <c r="C20" s="27" t="s">
        <v>60</v>
      </c>
      <c r="D20" s="41" t="s">
        <v>59</v>
      </c>
      <c r="E20" s="37" t="s">
        <v>51</v>
      </c>
      <c r="F20" s="37" t="s">
        <v>57</v>
      </c>
      <c r="G20" s="39">
        <v>20</v>
      </c>
      <c r="H20" s="39">
        <v>17.5</v>
      </c>
      <c r="I20" s="27" t="s">
        <v>62</v>
      </c>
      <c r="J20" s="18" t="s">
        <v>49</v>
      </c>
    </row>
    <row r="21" spans="1:10" s="3" customFormat="1" ht="98.5" customHeight="1">
      <c r="A21" s="25"/>
      <c r="B21" s="25"/>
      <c r="C21" s="27" t="s">
        <v>61</v>
      </c>
      <c r="D21" s="27" t="s">
        <v>50</v>
      </c>
      <c r="E21" s="37" t="s">
        <v>57</v>
      </c>
      <c r="F21" s="37" t="s">
        <v>57</v>
      </c>
      <c r="G21" s="40">
        <v>20</v>
      </c>
      <c r="H21" s="39">
        <v>17.5</v>
      </c>
      <c r="I21" s="27" t="s">
        <v>62</v>
      </c>
      <c r="J21" s="19"/>
    </row>
    <row r="22" spans="1:10" s="3" customFormat="1" ht="30" customHeight="1">
      <c r="A22" s="25" t="s">
        <v>52</v>
      </c>
      <c r="B22" s="25"/>
      <c r="C22" s="25"/>
      <c r="D22" s="25"/>
      <c r="E22" s="25"/>
      <c r="F22" s="25"/>
      <c r="G22" s="39"/>
      <c r="H22" s="42">
        <f>I9+SUM(H16:H21)</f>
        <v>94</v>
      </c>
      <c r="I22" s="27"/>
      <c r="J22" s="14"/>
    </row>
  </sheetData>
  <mergeCells count="30">
    <mergeCell ref="J6:J8"/>
    <mergeCell ref="J9:J12"/>
    <mergeCell ref="J13:J14"/>
    <mergeCell ref="J16:J19"/>
    <mergeCell ref="J20:J21"/>
    <mergeCell ref="B13:E13"/>
    <mergeCell ref="F13:I13"/>
    <mergeCell ref="B14:E14"/>
    <mergeCell ref="F14:I14"/>
    <mergeCell ref="A22:F22"/>
    <mergeCell ref="A13:A14"/>
    <mergeCell ref="A15:A21"/>
    <mergeCell ref="B16:B19"/>
    <mergeCell ref="B20:B2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3" type="noConversion"/>
  <pageMargins left="0.7" right="0.7" top="0.75" bottom="0.75" header="0.3" footer="0.3"/>
  <pageSetup paperSize="9" scale="7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2024-04-15T16:19:00Z</cp:lastPrinted>
  <dcterms:created xsi:type="dcterms:W3CDTF">2018-03-28T14:56:00Z</dcterms:created>
  <dcterms:modified xsi:type="dcterms:W3CDTF">2024-05-09T01:52:49Z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50266696CEB343D39C9EB93969190436_13</vt:lpwstr>
  </property>
</Properties>
</file>