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9" i="44" l="1"/>
  <c r="I9" i="44" s="1"/>
  <c r="H22" i="44" s="1"/>
</calcChain>
</file>

<file path=xl/sharedStrings.xml><?xml version="1.0" encoding="utf-8"?>
<sst xmlns="http://schemas.openxmlformats.org/spreadsheetml/2006/main" count="70" uniqueCount="62">
  <si>
    <r>
      <rPr>
        <b/>
        <sz val="18"/>
        <color indexed="8"/>
        <rFont val="宋体"/>
        <family val="3"/>
        <charset val="134"/>
      </rPr>
      <t>项目支出绩效自评表</t>
    </r>
    <r>
      <rPr>
        <sz val="18"/>
        <color indexed="8"/>
        <rFont val="宋体"/>
        <family val="3"/>
        <charset val="134"/>
      </rPr>
      <t xml:space="preserve"> </t>
    </r>
  </si>
  <si>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</si>
  <si>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</si>
  <si>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</si>
  <si>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</si>
  <si>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</si>
  <si>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</si>
  <si>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</si>
  <si>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</si>
  <si>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</si>
  <si>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</si>
  <si>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</si>
  <si>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</si>
  <si>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</si>
  <si>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</si>
  <si>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全年预算数</t>
  </si>
  <si>
    <t>全年执行数</t>
  </si>
  <si>
    <t>执行率</t>
  </si>
  <si>
    <t>（万元）</t>
  </si>
  <si>
    <t>年度资金总额</t>
  </si>
  <si>
    <t>其中：当年财政拨款</t>
  </si>
  <si>
    <t>—</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</si>
  <si>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</si>
  <si>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</si>
  <si>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</si>
  <si>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</si>
  <si>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</si>
  <si>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</si>
  <si>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</si>
  <si>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</si>
  <si>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</si>
  <si>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</si>
  <si>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</si>
  <si>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</si>
  <si>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</si>
  <si>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</si>
  <si>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已完成</t>
    <phoneticPr fontId="12" type="noConversion"/>
  </si>
  <si>
    <t>台账质量标准</t>
  </si>
  <si>
    <t>符合《关于研究2023年北京市交通综合治理行动计划有关工作的会议纪要》（北京市人民政府会议纪要[2023]第108号）以及《关于研究交通运行保障与安全管理“七站两场”服务保障等有关工作的会议纪要》（北京市人民政府会议纪要[2023]第113号）要求</t>
    <phoneticPr fontId="12" type="noConversion"/>
  </si>
  <si>
    <t>建立拥堵点位台账</t>
  </si>
  <si>
    <t>项目实施进度</t>
  </si>
  <si>
    <t>课题研究总成本</t>
  </si>
  <si>
    <t>社会效益指标</t>
  </si>
  <si>
    <t>课题成果使用主体满意度</t>
  </si>
  <si>
    <t>本项目所获取的调研数据及提出的措施建议均可再利用，治理主责单位可基于本课题提出的问题和措施，进一步细化措施，形成可落地的具体工程方案，可减少后续治理工作中的前期数据分析和现场踏勘的工作量和成本投入。</t>
    <phoneticPr fontId="12" type="noConversion"/>
  </si>
  <si>
    <t>≤10万元</t>
    <phoneticPr fontId="12" type="noConversion"/>
  </si>
  <si>
    <t>≥90%</t>
    <phoneticPr fontId="12" type="noConversion"/>
  </si>
  <si>
    <t>80%实现</t>
    <phoneticPr fontId="12" type="noConversion"/>
  </si>
  <si>
    <t>部分项目措施需根据实际情况进一步提升实施可行性</t>
    <phoneticPr fontId="12" type="noConversion"/>
  </si>
  <si>
    <t>台账质量基本符合文件要求</t>
    <phoneticPr fontId="12" type="noConversion"/>
  </si>
  <si>
    <t>鞠晓洪</t>
    <phoneticPr fontId="12" type="noConversion"/>
  </si>
  <si>
    <t>2023年已完成拥堵点位台账建立。</t>
    <phoneticPr fontId="12" type="noConversion"/>
  </si>
  <si>
    <t>项目名称</t>
    <phoneticPr fontId="12" type="noConversion"/>
  </si>
  <si>
    <t>北京市交通委员会</t>
    <phoneticPr fontId="12" type="noConversion"/>
  </si>
  <si>
    <t>年初预算数</t>
    <phoneticPr fontId="12" type="noConversion"/>
  </si>
  <si>
    <t>北京交通拥堵点段识别、成因分析及治理措施研究服务</t>
    <phoneticPr fontId="12" type="noConversion"/>
  </si>
  <si>
    <t>交通综合治理处</t>
    <phoneticPr fontId="12" type="noConversion"/>
  </si>
  <si>
    <t xml:space="preserve">      上年结转资金</t>
    <phoneticPr fontId="12" type="noConversion"/>
  </si>
  <si>
    <t>此项目为跨年项目。（1）梳理全市道路拥堵点段，建立拥堵点位台账。（2）分析拥堵成因，建立拥堵点近、远期治理分类台账。（3）针对近期拥堵点位，提出“一点一策”治理建议，形成拥堵点近期治理工作台账。2023年完成拥堵点位台账的建立。</t>
    <phoneticPr fontId="12" type="noConversion"/>
  </si>
  <si>
    <t>1个</t>
    <phoneticPr fontId="12" type="noConversion"/>
  </si>
  <si>
    <t>项目批复后立即启动项目研究，开展北京交通拥堵点段识别分析，2023年12月底形成拥堵点位台账</t>
    <phoneticPr fontId="12" type="noConversion"/>
  </si>
  <si>
    <t>10万元</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</si>
</sst>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2" xfId="0" applyFont="1" applyBorder="1" applyAlignment="1">
      <alignment vertical="center" wrapText="1"/>
    </xf>
    <xf numFmtId="0" fontId="8" fillId="0" borderId="4" xfId="0" applyFont="1" applyBorder="1" applyAlignment="1">
      <alignment vertical="center" wrapText="1"/>
    </xf>
    <xf numFmtId="0" fontId="13" fillId="0" borderId="2" xfId="0" applyFont="1" applyBorder="1" applyAlignment="1">
      <alignment horizontal="center" vertical="center" wrapText="1"/>
    </xf>
    <xf numFmtId="0" fontId="13" fillId="0" borderId="4"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7" xfId="0" applyFont="1" applyBorder="1" applyAlignment="1">
      <alignment horizontal="center" vertical="center" wrapText="1"/>
    </xf>
    <xf numFmtId="0" fontId="13" fillId="0" borderId="3" xfId="0" applyFont="1" applyBorder="1" applyAlignment="1">
      <alignment horizontal="left" vertical="center" wrapText="1"/>
    </xf>
    <xf numFmtId="9" fontId="13" fillId="0" borderId="5" xfId="0" applyNumberFormat="1" applyFont="1" applyBorder="1" applyAlignment="1">
      <alignment horizontal="center" vertical="center" wrapText="1"/>
    </xf>
    <xf numFmtId="176" fontId="8" fillId="0" borderId="5" xfId="0" applyNumberFormat="1" applyFont="1" applyBorder="1" applyAlignment="1">
      <alignment horizontal="center" vertical="center" wrapText="1"/>
    </xf>
    <xf numFmtId="0" fontId="13" fillId="0" borderId="5" xfId="0" applyFont="1" applyBorder="1" applyAlignment="1">
      <alignment horizontal="left" vertical="center" wrapText="1"/>
    </xf>
    <xf numFmtId="0" fontId="13" fillId="0" borderId="6"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workbookViewId="0">
      <selection activeCell="C20" sqref="C20:C21"/>
    </sheetView>
  </sheetViews>
  <sheetFormatPr defaultColWidth="9" defaultRowHeight="14" x14ac:dyDescent="0.25"/>
  <cols>
    <col min="1" max="1" width="4.08984375" customWidth="1"/>
    <col min="2" max="2" width="8.90625" customWidth="1"/>
    <col min="3" max="3" width="18.6328125" customWidth="1"/>
    <col min="4" max="4" width="13.7265625" style="3" customWidth="1"/>
    <col min="5" max="5" width="23.26953125" style="3" customWidth="1"/>
    <col min="6" max="6" width="11.1796875" customWidth="1"/>
    <col min="7" max="7" width="8.453125" style="4" customWidth="1"/>
    <col min="8" max="8" width="9.26953125" customWidth="1"/>
    <col min="9" max="9" width="13.453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33</v>
      </c>
      <c r="B3" s="11"/>
      <c r="C3" s="11"/>
      <c r="D3" s="11"/>
      <c r="E3" s="11"/>
      <c r="F3" s="11"/>
      <c r="G3" s="11"/>
      <c r="H3" s="11"/>
      <c r="I3" s="11"/>
    </row>
    <row r="4" spans="1:9" s="2" customFormat="1" ht="11.25" customHeight="1" x14ac:dyDescent="0.25">
      <c r="A4" s="6"/>
      <c r="B4" s="6"/>
      <c r="C4" s="6"/>
      <c r="D4" s="5"/>
      <c r="E4" s="5"/>
      <c r="F4" s="6"/>
      <c r="G4" s="7"/>
    </row>
    <row r="5" spans="1:9" s="8" customFormat="1" ht="13.5" customHeight="1" x14ac:dyDescent="0.25">
      <c r="A5" s="14" t="s">
        <v>52</v>
      </c>
      <c r="B5" s="15"/>
      <c r="C5" s="14" t="s">
        <v>55</v>
      </c>
      <c r="D5" s="16"/>
      <c r="E5" s="16"/>
      <c r="F5" s="16"/>
      <c r="G5" s="16"/>
      <c r="H5" s="16"/>
      <c r="I5" s="15"/>
    </row>
    <row r="6" spans="1:9" s="8" customFormat="1" ht="13.5" customHeight="1" x14ac:dyDescent="0.25">
      <c r="A6" s="14" t="s">
        <v>11</v>
      </c>
      <c r="B6" s="15"/>
      <c r="C6" s="14" t="s">
        <v>53</v>
      </c>
      <c r="D6" s="16"/>
      <c r="E6" s="15"/>
      <c r="F6" s="17" t="s">
        <v>1</v>
      </c>
      <c r="G6" s="14" t="s">
        <v>56</v>
      </c>
      <c r="H6" s="16"/>
      <c r="I6" s="15"/>
    </row>
    <row r="7" spans="1:9" s="8" customFormat="1" ht="13.5" customHeight="1" x14ac:dyDescent="0.25">
      <c r="A7" s="14" t="s">
        <v>12</v>
      </c>
      <c r="B7" s="15"/>
      <c r="C7" s="14" t="s">
        <v>50</v>
      </c>
      <c r="D7" s="16"/>
      <c r="E7" s="15"/>
      <c r="F7" s="17" t="s">
        <v>13</v>
      </c>
      <c r="G7" s="14">
        <v>55531112</v>
      </c>
      <c r="H7" s="16"/>
      <c r="I7" s="15"/>
    </row>
    <row r="8" spans="1:9" s="8" customFormat="1" ht="13.5" customHeight="1" x14ac:dyDescent="0.25">
      <c r="A8" s="14" t="s">
        <v>14</v>
      </c>
      <c r="B8" s="15"/>
      <c r="C8" s="17"/>
      <c r="D8" s="18" t="s">
        <v>54</v>
      </c>
      <c r="E8" s="17" t="s">
        <v>15</v>
      </c>
      <c r="F8" s="17" t="s">
        <v>16</v>
      </c>
      <c r="G8" s="17" t="s">
        <v>8</v>
      </c>
      <c r="H8" s="17" t="s">
        <v>17</v>
      </c>
      <c r="I8" s="18" t="s">
        <v>2</v>
      </c>
    </row>
    <row r="9" spans="1:9" s="8" customFormat="1" ht="32.25" customHeight="1" x14ac:dyDescent="0.25">
      <c r="A9" s="14" t="s">
        <v>18</v>
      </c>
      <c r="B9" s="15"/>
      <c r="C9" s="19" t="s">
        <v>19</v>
      </c>
      <c r="D9" s="18">
        <v>10</v>
      </c>
      <c r="E9" s="22">
        <v>10</v>
      </c>
      <c r="F9" s="17">
        <v>10</v>
      </c>
      <c r="G9" s="17">
        <v>10</v>
      </c>
      <c r="H9" s="20">
        <f>+F9/E9</f>
        <v>1</v>
      </c>
      <c r="I9" s="21">
        <f>G9*H9</f>
        <v>10</v>
      </c>
    </row>
    <row r="10" spans="1:9" s="8" customFormat="1" ht="13.5" customHeight="1" x14ac:dyDescent="0.25">
      <c r="A10" s="12"/>
      <c r="B10" s="13"/>
      <c r="C10" s="19" t="s">
        <v>20</v>
      </c>
      <c r="D10" s="18"/>
      <c r="E10" s="22"/>
      <c r="F10" s="17"/>
      <c r="G10" s="17" t="s">
        <v>21</v>
      </c>
      <c r="H10" s="18"/>
      <c r="I10" s="18" t="s">
        <v>21</v>
      </c>
    </row>
    <row r="11" spans="1:9" s="8" customFormat="1" ht="13.5" customHeight="1" x14ac:dyDescent="0.25">
      <c r="A11" s="12"/>
      <c r="B11" s="13"/>
      <c r="C11" s="19" t="s">
        <v>57</v>
      </c>
      <c r="D11" s="18"/>
      <c r="E11" s="18"/>
      <c r="F11" s="18"/>
      <c r="G11" s="17" t="s">
        <v>21</v>
      </c>
      <c r="H11" s="18"/>
      <c r="I11" s="18" t="s">
        <v>21</v>
      </c>
    </row>
    <row r="12" spans="1:9" s="8" customFormat="1" x14ac:dyDescent="0.25">
      <c r="A12" s="12"/>
      <c r="B12" s="13"/>
      <c r="C12" s="19" t="s">
        <v>22</v>
      </c>
      <c r="D12" s="18">
        <v>10</v>
      </c>
      <c r="E12" s="18">
        <v>10</v>
      </c>
      <c r="F12" s="18">
        <v>10</v>
      </c>
      <c r="G12" s="17" t="s">
        <v>21</v>
      </c>
      <c r="H12" s="18"/>
      <c r="I12" s="18" t="s">
        <v>21</v>
      </c>
    </row>
    <row r="13" spans="1:9" s="8" customFormat="1" ht="18" customHeight="1" x14ac:dyDescent="0.25">
      <c r="A13" s="23" t="s">
        <v>3</v>
      </c>
      <c r="B13" s="14" t="s">
        <v>23</v>
      </c>
      <c r="C13" s="16"/>
      <c r="D13" s="16"/>
      <c r="E13" s="15"/>
      <c r="F13" s="14" t="s">
        <v>24</v>
      </c>
      <c r="G13" s="16"/>
      <c r="H13" s="16"/>
      <c r="I13" s="15"/>
    </row>
    <row r="14" spans="1:9" s="8" customFormat="1" ht="57.5" customHeight="1" x14ac:dyDescent="0.25">
      <c r="A14" s="24"/>
      <c r="B14" s="25" t="s">
        <v>58</v>
      </c>
      <c r="C14" s="26"/>
      <c r="D14" s="26"/>
      <c r="E14" s="27"/>
      <c r="F14" s="25" t="s">
        <v>51</v>
      </c>
      <c r="G14" s="26"/>
      <c r="H14" s="26"/>
      <c r="I14" s="27"/>
    </row>
    <row r="15" spans="1:9" s="8" customFormat="1" ht="34.5" customHeight="1" x14ac:dyDescent="0.25">
      <c r="A15" s="23" t="s">
        <v>4</v>
      </c>
      <c r="B15" s="18" t="s">
        <v>5</v>
      </c>
      <c r="C15" s="18" t="s">
        <v>6</v>
      </c>
      <c r="D15" s="17" t="s">
        <v>7</v>
      </c>
      <c r="E15" s="18" t="s">
        <v>25</v>
      </c>
      <c r="F15" s="18" t="s">
        <v>26</v>
      </c>
      <c r="G15" s="17" t="s">
        <v>8</v>
      </c>
      <c r="H15" s="17" t="s">
        <v>2</v>
      </c>
      <c r="I15" s="18" t="s">
        <v>10</v>
      </c>
    </row>
    <row r="16" spans="1:9" s="8" customFormat="1" ht="30" customHeight="1" x14ac:dyDescent="0.25">
      <c r="A16" s="28"/>
      <c r="B16" s="23" t="s">
        <v>27</v>
      </c>
      <c r="C16" s="33" t="s">
        <v>29</v>
      </c>
      <c r="D16" s="32" t="s">
        <v>39</v>
      </c>
      <c r="E16" s="18" t="s">
        <v>59</v>
      </c>
      <c r="F16" s="18" t="s">
        <v>59</v>
      </c>
      <c r="G16" s="22">
        <v>15</v>
      </c>
      <c r="H16" s="22">
        <v>15</v>
      </c>
      <c r="I16" s="18"/>
    </row>
    <row r="17" spans="1:9" s="8" customFormat="1" ht="157" customHeight="1" x14ac:dyDescent="0.25">
      <c r="A17" s="28"/>
      <c r="B17" s="28"/>
      <c r="C17" s="33" t="s">
        <v>30</v>
      </c>
      <c r="D17" s="29" t="s">
        <v>37</v>
      </c>
      <c r="E17" s="18" t="s">
        <v>38</v>
      </c>
      <c r="F17" s="18" t="s">
        <v>49</v>
      </c>
      <c r="G17" s="22">
        <v>13</v>
      </c>
      <c r="H17" s="22">
        <v>13</v>
      </c>
      <c r="I17" s="18"/>
    </row>
    <row r="18" spans="1:9" s="8" customFormat="1" ht="64" customHeight="1" x14ac:dyDescent="0.25">
      <c r="A18" s="28"/>
      <c r="B18" s="28"/>
      <c r="C18" s="33" t="s">
        <v>31</v>
      </c>
      <c r="D18" s="29" t="s">
        <v>40</v>
      </c>
      <c r="E18" s="18" t="s">
        <v>60</v>
      </c>
      <c r="F18" s="18" t="s">
        <v>36</v>
      </c>
      <c r="G18" s="22">
        <v>12</v>
      </c>
      <c r="H18" s="22">
        <v>12</v>
      </c>
      <c r="I18" s="18"/>
    </row>
    <row r="19" spans="1:9" s="8" customFormat="1" ht="30" customHeight="1" x14ac:dyDescent="0.25">
      <c r="A19" s="28"/>
      <c r="B19" s="28"/>
      <c r="C19" s="33" t="s">
        <v>32</v>
      </c>
      <c r="D19" s="29" t="s">
        <v>41</v>
      </c>
      <c r="E19" s="18" t="s">
        <v>45</v>
      </c>
      <c r="F19" s="18" t="s">
        <v>61</v>
      </c>
      <c r="G19" s="22">
        <v>10</v>
      </c>
      <c r="H19" s="22">
        <v>10</v>
      </c>
      <c r="I19" s="18"/>
    </row>
    <row r="20" spans="1:9" s="8" customFormat="1" ht="30" customHeight="1" x14ac:dyDescent="0.25">
      <c r="A20" s="28"/>
      <c r="B20" s="23" t="s">
        <v>28</v>
      </c>
      <c r="C20" s="18" t="s">
        <v>34</v>
      </c>
      <c r="D20" s="29" t="s">
        <v>43</v>
      </c>
      <c r="E20" s="18" t="s">
        <v>46</v>
      </c>
      <c r="F20" s="30">
        <v>0.9</v>
      </c>
      <c r="G20" s="22">
        <v>10</v>
      </c>
      <c r="H20" s="22">
        <v>10</v>
      </c>
      <c r="I20" s="18"/>
    </row>
    <row r="21" spans="1:9" s="8" customFormat="1" ht="142.5" customHeight="1" x14ac:dyDescent="0.25">
      <c r="A21" s="28"/>
      <c r="B21" s="28"/>
      <c r="C21" s="33" t="s">
        <v>35</v>
      </c>
      <c r="D21" s="29" t="s">
        <v>42</v>
      </c>
      <c r="E21" s="18" t="s">
        <v>44</v>
      </c>
      <c r="F21" s="18" t="s">
        <v>47</v>
      </c>
      <c r="G21" s="22">
        <v>30</v>
      </c>
      <c r="H21" s="22">
        <v>25</v>
      </c>
      <c r="I21" s="18" t="s">
        <v>48</v>
      </c>
    </row>
    <row r="22" spans="1:9" s="8" customFormat="1" ht="30" customHeight="1" x14ac:dyDescent="0.25">
      <c r="A22" s="14" t="s">
        <v>9</v>
      </c>
      <c r="B22" s="16"/>
      <c r="C22" s="16"/>
      <c r="D22" s="16"/>
      <c r="E22" s="16"/>
      <c r="F22" s="15"/>
      <c r="G22" s="22"/>
      <c r="H22" s="31">
        <f>I9+SUM(H16:H21)</f>
        <v>95</v>
      </c>
      <c r="I22" s="18"/>
    </row>
  </sheetData>
  <mergeCells count="25">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22:F22"/>
    <mergeCell ref="A15:A21"/>
    <mergeCell ref="B16:B19"/>
    <mergeCell ref="B20:B21"/>
  </mergeCells>
  <phoneticPr fontId="12" type="noConversion"/>
  <pageMargins left="0.7" right="0.7" top="0.75" bottom="0.75" header="0.3" footer="0.3"/>
  <pageSetup paperSize="9" scale="6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2024-05-08T01:06:36Z</cp:lastPrinted>
  <dcterms:created xsi:type="dcterms:W3CDTF">2018-03-28T06:56:00Z</dcterms:created>
  <dcterms:modified xsi:type="dcterms:W3CDTF">2024-05-14T01:36:34Z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