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6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44" l="1"/>
  <c r="I9" i="44" s="1"/>
  <c r="H24" i="44" s="1"/>
</calcChain>
</file>

<file path=xl/sharedStrings.xml><?xml version="1.0" encoding="utf-8"?>
<sst xmlns="http://schemas.openxmlformats.org/spreadsheetml/2006/main" count="75" uniqueCount="63">
  <si>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</si>
  <si>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</si>
  <si>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</si>
  <si>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</si>
  <si>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</si>
  <si>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</si>
  <si>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</si>
  <si>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邹迎</t>
  </si>
  <si>
    <t>联系电话</t>
  </si>
  <si>
    <t>项目资金</t>
  </si>
  <si>
    <t>年初预算数</t>
  </si>
  <si>
    <t>全年预算数</t>
  </si>
  <si>
    <t>全年执行数</t>
  </si>
  <si>
    <t>分值</t>
  </si>
  <si>
    <t>执行率</t>
  </si>
  <si>
    <t>得分</t>
  </si>
  <si>
    <t>（万元）</t>
  </si>
  <si>
    <t>年度资金总额</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</si>
  <si>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</si>
  <si>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</si>
  <si>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</si>
  <si>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</si>
  <si>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</si>
  <si>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</si>
  <si>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</si>
  <si>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</si>
  <si>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</si>
  <si>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</si>
  <si>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</si>
  <si>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</si>
  <si>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</si>
  <si>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</si>
  <si>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</si>
  <si>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1个</t>
  </si>
  <si>
    <t>质量指标
（13分）</t>
  </si>
  <si>
    <t>符合《北京市交通行业科技项目管理办法》相关文件的要求</t>
  </si>
  <si>
    <t>时效指标
（12分）</t>
  </si>
  <si>
    <t>项目实施进度</t>
  </si>
  <si>
    <t>2023年年度目标为初步完成造成无人配送车运行失效的非机动车道路运行关键场景库、无人配送车基础道路特征库。</t>
  </si>
  <si>
    <t>成本指标
（10分）</t>
  </si>
  <si>
    <t>项目预算控制数</t>
  </si>
  <si>
    <t>≤129.664897万元</t>
  </si>
  <si>
    <t>效益指标（40分）</t>
  </si>
  <si>
    <t>经济、社会、生态、可持续影响效益指标（40分）</t>
  </si>
  <si>
    <t>社会效益</t>
  </si>
  <si>
    <t>通过无人配送车测试示范交通风险评估研究，建立相关模型，提出无人配送车开放时间、人车配比、总量控制规则建议，推进无人配送车关键技术发展和科学规范管理。</t>
  </si>
  <si>
    <t>可持续影响</t>
  </si>
  <si>
    <t>通过无人配送车测试示范交通风险评估研究，为自动驾驶技术在无人配送领域应用持续发挥作用，实现无人配送车规模化上路应用的科学管理。</t>
  </si>
  <si>
    <t>总分</t>
  </si>
  <si>
    <t>2023年年度目标为初步完成造成无人配送车运行失效的非机动车道路运行关键场景库、无人配送车基础道路特征库。</t>
    <phoneticPr fontId="11" type="noConversion"/>
  </si>
  <si>
    <t>完成了造成无人配送车运行失效的非机动车道路运行关键场景库、无人配送车基础道路特征库。</t>
    <phoneticPr fontId="11" type="noConversion"/>
  </si>
  <si>
    <t>完成造成无人配送车运行失效的非机动车道路运行关键场景库、无人配送车基础道路特征库。</t>
    <phoneticPr fontId="11" type="noConversion"/>
  </si>
  <si>
    <t>92.3万元</t>
    <phoneticPr fontId="11" type="noConversion"/>
  </si>
  <si>
    <t>基本形成无人配送车规模化上路应用管理的技术路径，为科学管理提供支撑。</t>
    <phoneticPr fontId="11" type="noConversion"/>
  </si>
  <si>
    <t>通过本项目研究探索路径，为无人配送车关键技术发展和科学规范管理提供技术支持。</t>
    <phoneticPr fontId="11" type="noConversion"/>
  </si>
  <si>
    <t>其中：当年财政拨款</t>
    <phoneticPr fontId="11" type="noConversion"/>
  </si>
  <si>
    <t>科技处</t>
    <phoneticPr fontId="11" type="noConversion"/>
  </si>
  <si>
    <t>无人配送车测试示范交通风险评估研究</t>
    <phoneticPr fontId="11" type="noConversion"/>
  </si>
  <si>
    <t>完成易造成无人配送车运行失效的非机动车道路运行关键场景库</t>
    <phoneticPr fontId="11" type="noConversion"/>
  </si>
  <si>
    <t>完成无人配送车基础道路特征库</t>
    <phoneticPr fontId="11" type="noConversion"/>
  </si>
  <si>
    <t>研究成果评审合格率、大纲评审合格率</t>
    <phoneticPr fontId="11" type="noConversion"/>
  </si>
  <si>
    <t>项目质量标准</t>
    <phoneticPr fontId="11" type="noConversion"/>
  </si>
  <si>
    <t>定性指标，效益无法准确衡量</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</si>
</sst>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11"/>
      <color theme="1"/>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5">
    <xf numFmtId="0" fontId="0" fillId="0" borderId="0">
      <alignment vertical="center"/>
    </xf>
    <xf numFmtId="0" fontId="6" fillId="0" borderId="0"/>
    <xf numFmtId="0" fontId="6" fillId="0" borderId="0"/>
    <xf numFmtId="0" fontId="6" fillId="0" borderId="0"/>
    <xf numFmtId="0" fontId="6" fillId="0" borderId="0"/>
    <xf numFmtId="0" fontId="10" fillId="0" borderId="0">
      <alignment vertical="center"/>
    </xf>
    <xf numFmtId="0" fontId="10" fillId="0" borderId="0">
      <alignment vertical="center"/>
    </xf>
    <xf numFmtId="0" fontId="10" fillId="0" borderId="0"/>
    <xf numFmtId="0" fontId="10" fillId="0" borderId="0"/>
    <xf numFmtId="0" fontId="7" fillId="0" borderId="0"/>
    <xf numFmtId="0" fontId="10" fillId="0" borderId="0"/>
    <xf numFmtId="0" fontId="7" fillId="0" borderId="0">
      <alignment vertical="center"/>
    </xf>
    <xf numFmtId="0" fontId="8" fillId="0" borderId="0"/>
    <xf numFmtId="0" fontId="5" fillId="0" borderId="0"/>
    <xf numFmtId="43" fontId="7" fillId="0" borderId="0" applyFont="0" applyFill="0" applyBorder="0" applyAlignment="0" applyProtection="0">
      <alignment vertical="center"/>
    </xf>
  </cellStyleXfs>
  <cellXfs count="35">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10" fillId="0" borderId="2" xfId="0" applyFont="1" applyBorder="1" applyAlignment="1">
      <alignmen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8" xfId="0" applyFont="1" applyBorder="1" applyAlignment="1">
      <alignment horizontal="left" vertical="center" wrapText="1"/>
    </xf>
    <xf numFmtId="0" fontId="12" fillId="0" borderId="5" xfId="0" applyFont="1" applyBorder="1" applyAlignment="1">
      <alignment horizontal="center" vertical="center" wrapText="1"/>
    </xf>
    <xf numFmtId="0" fontId="12" fillId="0" borderId="4" xfId="0" applyFont="1" applyBorder="1" applyAlignment="1">
      <alignment horizontal="left" vertical="center" wrapText="1"/>
    </xf>
    <xf numFmtId="0" fontId="12" fillId="0" borderId="2"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2" xfId="0" applyFont="1" applyBorder="1" applyAlignment="1">
      <alignment horizontal="left" vertical="center" wrapText="1"/>
    </xf>
    <xf numFmtId="9" fontId="12" fillId="0" borderId="2" xfId="0" applyNumberFormat="1" applyFont="1" applyBorder="1" applyAlignment="1">
      <alignment horizontal="center" vertical="center" wrapText="1"/>
    </xf>
    <xf numFmtId="0" fontId="12" fillId="0" borderId="5" xfId="0" applyFont="1" applyBorder="1" applyAlignment="1">
      <alignment horizontal="center" vertical="center" wrapText="1"/>
    </xf>
    <xf numFmtId="0" fontId="12" fillId="0" borderId="2" xfId="0" applyFont="1" applyFill="1" applyBorder="1" applyAlignment="1">
      <alignment horizontal="left"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176" fontId="10" fillId="0" borderId="2" xfId="0" applyNumberFormat="1" applyFont="1" applyBorder="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4"/>
  <sheetViews>
    <sheetView tabSelected="1" zoomScale="96" zoomScaleNormal="96" workbookViewId="0">
      <selection activeCell="J9" sqref="J9"/>
    </sheetView>
  </sheetViews>
  <sheetFormatPr defaultColWidth="9" defaultRowHeight="14" x14ac:dyDescent="0.25"/>
  <cols>
    <col min="1" max="1" width="4.08984375" customWidth="1"/>
    <col min="2" max="2" width="8.90625" customWidth="1"/>
    <col min="3" max="3" width="18.6328125" customWidth="1"/>
    <col min="4" max="4" width="14.81640625" style="4" customWidth="1"/>
    <col min="5" max="5" width="23.08984375" style="4" customWidth="1"/>
    <col min="6" max="6" width="20.1796875" customWidth="1"/>
    <col min="7" max="7" width="8.453125" style="5" customWidth="1"/>
    <col min="8" max="8" width="11.08984375" customWidth="1"/>
    <col min="9" max="9" width="17.363281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1</v>
      </c>
      <c r="B3" s="11"/>
      <c r="C3" s="11"/>
      <c r="D3" s="11"/>
      <c r="E3" s="11"/>
      <c r="F3" s="11"/>
      <c r="G3" s="11"/>
      <c r="H3" s="11"/>
      <c r="I3" s="11"/>
    </row>
    <row r="4" spans="1:9" s="2" customFormat="1" ht="11.25" customHeight="1" x14ac:dyDescent="0.25">
      <c r="A4" s="6"/>
      <c r="B4" s="6"/>
      <c r="C4" s="6"/>
      <c r="D4" s="7"/>
      <c r="E4" s="7"/>
      <c r="F4" s="6"/>
      <c r="G4" s="8"/>
    </row>
    <row r="5" spans="1:9" s="3" customFormat="1" x14ac:dyDescent="0.25">
      <c r="A5" s="13" t="s">
        <v>2</v>
      </c>
      <c r="B5" s="13"/>
      <c r="C5" s="13" t="s">
        <v>57</v>
      </c>
      <c r="D5" s="13"/>
      <c r="E5" s="13"/>
      <c r="F5" s="13"/>
      <c r="G5" s="13"/>
      <c r="H5" s="13"/>
      <c r="I5" s="13"/>
    </row>
    <row r="6" spans="1:9" s="3" customFormat="1" x14ac:dyDescent="0.25">
      <c r="A6" s="13" t="s">
        <v>3</v>
      </c>
      <c r="B6" s="13"/>
      <c r="C6" s="13" t="s">
        <v>4</v>
      </c>
      <c r="D6" s="13"/>
      <c r="E6" s="13"/>
      <c r="F6" s="14" t="s">
        <v>5</v>
      </c>
      <c r="G6" s="13" t="s">
        <v>56</v>
      </c>
      <c r="H6" s="13"/>
      <c r="I6" s="13"/>
    </row>
    <row r="7" spans="1:9" s="3" customFormat="1" x14ac:dyDescent="0.25">
      <c r="A7" s="13" t="s">
        <v>6</v>
      </c>
      <c r="B7" s="13"/>
      <c r="C7" s="13" t="s">
        <v>7</v>
      </c>
      <c r="D7" s="13"/>
      <c r="E7" s="13"/>
      <c r="F7" s="14" t="s">
        <v>8</v>
      </c>
      <c r="G7" s="13">
        <v>55530765</v>
      </c>
      <c r="H7" s="13"/>
      <c r="I7" s="13"/>
    </row>
    <row r="8" spans="1:9" s="3" customFormat="1" x14ac:dyDescent="0.25">
      <c r="A8" s="13" t="s">
        <v>9</v>
      </c>
      <c r="B8" s="13"/>
      <c r="C8" s="14"/>
      <c r="D8" s="15" t="s">
        <v>10</v>
      </c>
      <c r="E8" s="14" t="s">
        <v>11</v>
      </c>
      <c r="F8" s="14" t="s">
        <v>12</v>
      </c>
      <c r="G8" s="14" t="s">
        <v>13</v>
      </c>
      <c r="H8" s="14" t="s">
        <v>14</v>
      </c>
      <c r="I8" s="15" t="s">
        <v>15</v>
      </c>
    </row>
    <row r="9" spans="1:9" s="3" customFormat="1" ht="17.5" customHeight="1" x14ac:dyDescent="0.25">
      <c r="A9" s="13" t="s">
        <v>16</v>
      </c>
      <c r="B9" s="13"/>
      <c r="C9" s="16" t="s">
        <v>17</v>
      </c>
      <c r="D9" s="15">
        <v>100</v>
      </c>
      <c r="E9" s="15">
        <v>100</v>
      </c>
      <c r="F9" s="15">
        <v>92.3</v>
      </c>
      <c r="G9" s="14">
        <v>10</v>
      </c>
      <c r="H9" s="17">
        <f>+F9/E9</f>
        <v>0.92299999999999993</v>
      </c>
      <c r="I9" s="18">
        <f>G9*H9</f>
        <v>9.2299999999999986</v>
      </c>
    </row>
    <row r="10" spans="1:9" s="3" customFormat="1" ht="13.5" customHeight="1" x14ac:dyDescent="0.25">
      <c r="A10" s="12"/>
      <c r="B10" s="12"/>
      <c r="C10" s="16" t="s">
        <v>55</v>
      </c>
      <c r="D10" s="15">
        <v>100</v>
      </c>
      <c r="E10" s="15">
        <v>100</v>
      </c>
      <c r="F10" s="15">
        <v>92.3</v>
      </c>
      <c r="G10" s="14" t="s">
        <v>18</v>
      </c>
      <c r="H10" s="15"/>
      <c r="I10" s="15" t="s">
        <v>18</v>
      </c>
    </row>
    <row r="11" spans="1:9" s="3" customFormat="1" ht="13.5" customHeight="1" x14ac:dyDescent="0.25">
      <c r="A11" s="12"/>
      <c r="B11" s="12"/>
      <c r="C11" s="16" t="s">
        <v>19</v>
      </c>
      <c r="D11" s="15">
        <v>0</v>
      </c>
      <c r="E11" s="15">
        <v>0</v>
      </c>
      <c r="F11" s="14">
        <v>0</v>
      </c>
      <c r="G11" s="14" t="s">
        <v>18</v>
      </c>
      <c r="H11" s="15"/>
      <c r="I11" s="15" t="s">
        <v>18</v>
      </c>
    </row>
    <row r="12" spans="1:9" s="3" customFormat="1" x14ac:dyDescent="0.25">
      <c r="A12" s="12"/>
      <c r="B12" s="12"/>
      <c r="C12" s="16" t="s">
        <v>20</v>
      </c>
      <c r="D12" s="15">
        <v>0</v>
      </c>
      <c r="E12" s="15">
        <v>0</v>
      </c>
      <c r="F12" s="14">
        <v>0</v>
      </c>
      <c r="G12" s="14" t="s">
        <v>18</v>
      </c>
      <c r="H12" s="15"/>
      <c r="I12" s="15" t="s">
        <v>18</v>
      </c>
    </row>
    <row r="13" spans="1:9" s="3" customFormat="1" ht="18" customHeight="1" x14ac:dyDescent="0.25">
      <c r="A13" s="13" t="s">
        <v>21</v>
      </c>
      <c r="B13" s="13" t="s">
        <v>22</v>
      </c>
      <c r="C13" s="13"/>
      <c r="D13" s="13"/>
      <c r="E13" s="13"/>
      <c r="F13" s="13" t="s">
        <v>23</v>
      </c>
      <c r="G13" s="13"/>
      <c r="H13" s="13"/>
      <c r="I13" s="13"/>
    </row>
    <row r="14" spans="1:9" s="3" customFormat="1" ht="67" customHeight="1" x14ac:dyDescent="0.25">
      <c r="A14" s="13"/>
      <c r="B14" s="19" t="s">
        <v>49</v>
      </c>
      <c r="C14" s="20"/>
      <c r="D14" s="20"/>
      <c r="E14" s="21"/>
      <c r="F14" s="19" t="s">
        <v>50</v>
      </c>
      <c r="G14" s="20"/>
      <c r="H14" s="20"/>
      <c r="I14" s="21"/>
    </row>
    <row r="15" spans="1:9" s="3" customFormat="1" ht="34.5" customHeight="1" x14ac:dyDescent="0.25">
      <c r="A15" s="13" t="s">
        <v>24</v>
      </c>
      <c r="B15" s="15" t="s">
        <v>25</v>
      </c>
      <c r="C15" s="15" t="s">
        <v>26</v>
      </c>
      <c r="D15" s="14" t="s">
        <v>27</v>
      </c>
      <c r="E15" s="15" t="s">
        <v>28</v>
      </c>
      <c r="F15" s="15" t="s">
        <v>29</v>
      </c>
      <c r="G15" s="14" t="s">
        <v>13</v>
      </c>
      <c r="H15" s="14" t="s">
        <v>15</v>
      </c>
      <c r="I15" s="15" t="s">
        <v>30</v>
      </c>
    </row>
    <row r="16" spans="1:9" s="3" customFormat="1" ht="56" x14ac:dyDescent="0.25">
      <c r="A16" s="13"/>
      <c r="B16" s="13" t="s">
        <v>31</v>
      </c>
      <c r="C16" s="22" t="s">
        <v>32</v>
      </c>
      <c r="D16" s="23" t="s">
        <v>58</v>
      </c>
      <c r="E16" s="15" t="s">
        <v>33</v>
      </c>
      <c r="F16" s="24" t="s">
        <v>33</v>
      </c>
      <c r="G16" s="25">
        <v>8</v>
      </c>
      <c r="H16" s="25">
        <v>8</v>
      </c>
      <c r="I16" s="15"/>
    </row>
    <row r="17" spans="1:9" s="3" customFormat="1" ht="28" x14ac:dyDescent="0.25">
      <c r="A17" s="13"/>
      <c r="B17" s="13"/>
      <c r="C17" s="26"/>
      <c r="D17" s="23" t="s">
        <v>59</v>
      </c>
      <c r="E17" s="15" t="s">
        <v>33</v>
      </c>
      <c r="F17" s="24" t="s">
        <v>33</v>
      </c>
      <c r="G17" s="25">
        <v>7</v>
      </c>
      <c r="H17" s="25">
        <v>7</v>
      </c>
      <c r="I17" s="15"/>
    </row>
    <row r="18" spans="1:9" s="3" customFormat="1" ht="42" x14ac:dyDescent="0.25">
      <c r="A18" s="13"/>
      <c r="B18" s="13"/>
      <c r="C18" s="13" t="s">
        <v>34</v>
      </c>
      <c r="D18" s="27" t="s">
        <v>61</v>
      </c>
      <c r="E18" s="28" t="s">
        <v>35</v>
      </c>
      <c r="F18" s="28" t="s">
        <v>35</v>
      </c>
      <c r="G18" s="25">
        <v>6</v>
      </c>
      <c r="H18" s="25">
        <v>6</v>
      </c>
      <c r="I18" s="15"/>
    </row>
    <row r="19" spans="1:9" s="3" customFormat="1" ht="42" x14ac:dyDescent="0.25">
      <c r="A19" s="13"/>
      <c r="B19" s="13"/>
      <c r="C19" s="13"/>
      <c r="D19" s="23" t="s">
        <v>60</v>
      </c>
      <c r="E19" s="29">
        <v>1</v>
      </c>
      <c r="F19" s="29">
        <v>1</v>
      </c>
      <c r="G19" s="25">
        <v>7</v>
      </c>
      <c r="H19" s="25">
        <v>7</v>
      </c>
      <c r="I19" s="15"/>
    </row>
    <row r="20" spans="1:9" s="3" customFormat="1" ht="70" x14ac:dyDescent="0.25">
      <c r="A20" s="13"/>
      <c r="B20" s="13"/>
      <c r="C20" s="15" t="s">
        <v>36</v>
      </c>
      <c r="D20" s="27" t="s">
        <v>37</v>
      </c>
      <c r="E20" s="28" t="s">
        <v>38</v>
      </c>
      <c r="F20" s="28" t="s">
        <v>51</v>
      </c>
      <c r="G20" s="25">
        <v>12</v>
      </c>
      <c r="H20" s="25">
        <v>12</v>
      </c>
      <c r="I20" s="15"/>
    </row>
    <row r="21" spans="1:9" s="3" customFormat="1" ht="28" x14ac:dyDescent="0.25">
      <c r="A21" s="13"/>
      <c r="B21" s="13"/>
      <c r="C21" s="30" t="s">
        <v>39</v>
      </c>
      <c r="D21" s="27" t="s">
        <v>40</v>
      </c>
      <c r="E21" s="15" t="s">
        <v>41</v>
      </c>
      <c r="F21" s="15" t="s">
        <v>52</v>
      </c>
      <c r="G21" s="25">
        <v>10</v>
      </c>
      <c r="H21" s="25">
        <v>10</v>
      </c>
      <c r="I21" s="15"/>
    </row>
    <row r="22" spans="1:9" s="3" customFormat="1" ht="98" x14ac:dyDescent="0.25">
      <c r="A22" s="13"/>
      <c r="B22" s="22" t="s">
        <v>42</v>
      </c>
      <c r="C22" s="13" t="s">
        <v>43</v>
      </c>
      <c r="D22" s="27" t="s">
        <v>44</v>
      </c>
      <c r="E22" s="28" t="s">
        <v>45</v>
      </c>
      <c r="F22" s="31" t="s">
        <v>54</v>
      </c>
      <c r="G22" s="25">
        <v>20</v>
      </c>
      <c r="H22" s="25">
        <v>17.5</v>
      </c>
      <c r="I22" s="15" t="s">
        <v>62</v>
      </c>
    </row>
    <row r="23" spans="1:9" s="3" customFormat="1" ht="84" x14ac:dyDescent="0.25">
      <c r="A23" s="13"/>
      <c r="B23" s="32"/>
      <c r="C23" s="13"/>
      <c r="D23" s="27" t="s">
        <v>46</v>
      </c>
      <c r="E23" s="28" t="s">
        <v>47</v>
      </c>
      <c r="F23" s="31" t="s">
        <v>53</v>
      </c>
      <c r="G23" s="25">
        <v>20</v>
      </c>
      <c r="H23" s="25">
        <v>17.5</v>
      </c>
      <c r="I23" s="15" t="s">
        <v>62</v>
      </c>
    </row>
    <row r="24" spans="1:9" s="3" customFormat="1" ht="30" customHeight="1" x14ac:dyDescent="0.25">
      <c r="A24" s="13" t="s">
        <v>48</v>
      </c>
      <c r="B24" s="13"/>
      <c r="C24" s="13"/>
      <c r="D24" s="13"/>
      <c r="E24" s="13"/>
      <c r="F24" s="13"/>
      <c r="G24" s="33"/>
      <c r="H24" s="34">
        <f>I9+SUM(H16:H23)</f>
        <v>94.23</v>
      </c>
      <c r="I24" s="15"/>
    </row>
  </sheetData>
  <mergeCells count="28">
    <mergeCell ref="B13:E13"/>
    <mergeCell ref="F13:I13"/>
    <mergeCell ref="B14:E14"/>
    <mergeCell ref="F14:I14"/>
    <mergeCell ref="A24:F24"/>
    <mergeCell ref="A13:A14"/>
    <mergeCell ref="A15:A23"/>
    <mergeCell ref="B16:B21"/>
    <mergeCell ref="B22:B23"/>
    <mergeCell ref="C16:C17"/>
    <mergeCell ref="C18:C19"/>
    <mergeCell ref="C22:C23"/>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1"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2024-04-16T08:19:00Z</cp:lastPrinted>
  <dcterms:created xsi:type="dcterms:W3CDTF">2018-03-29T06:56:00Z</dcterms:created>
  <dcterms:modified xsi:type="dcterms:W3CDTF">2024-05-09T02:12:28Z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2052-6.6.1.8808</vt:lpwstr>
  </property>
  <property fmtid="{D5CDD505-2E9C-101B-9397-08002B2CF9AE}" pid="3" name="ICV">
    <vt:lpwstr>0A5738F94E6AFD644EE92066C7392834_43</vt:lpwstr>
  </property>
</Properties>
</file>