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definedNames>
    <definedName name="_xlnm.Print_Area" localSheetId="0">绩效自评表!$A$1:$I$26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6" i="44" s="1"/>
</calcChain>
</file>

<file path=xl/sharedStrings.xml><?xml version="1.0" encoding="utf-8"?>
<sst xmlns="http://schemas.openxmlformats.org/spreadsheetml/2006/main" count="80" uniqueCount="65">
  <si>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</si>
  <si>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</si>
  <si>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</si>
  <si>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</si>
  <si>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</si>
  <si>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</si>
  <si>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</si>
  <si>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</si>
  <si>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</si>
  <si>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</si>
  <si>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</si>
  <si>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</si>
  <si>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</si>
  <si>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</si>
  <si>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</si>
  <si>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</si>
  <si>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</si>
  <si>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</si>
  <si>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</si>
  <si>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</si>
  <si>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</si>
  <si>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</si>
  <si>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</si>
  <si>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</si>
  <si>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</si>
  <si>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</si>
  <si>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</si>
  <si>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</si>
  <si>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</si>
  <si>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</si>
  <si>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</si>
  <si>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</si>
  <si>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</si>
  <si>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</si>
  <si>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</si>
  <si>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</si>
  <si>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服务对象满意度指标（10分）</t>
    <phoneticPr fontId="11" type="noConversion"/>
  </si>
  <si>
    <t>经济、社会、生态、可持续影响效益指标（30分）</t>
    <phoneticPr fontId="12" type="noConversion"/>
  </si>
  <si>
    <t>北京市交通委员会</t>
    <phoneticPr fontId="12" type="noConversion"/>
  </si>
  <si>
    <t>周宏亮</t>
    <phoneticPr fontId="12" type="noConversion"/>
  </si>
  <si>
    <t>通过材料收集；专家论证筛选；成果统计、分析、编定等科技项目评审环节，分析科技项目与交通行业发展规划要求的符合程度，形成年度报告。为后续科技项目管理工作在申报立项评审环节，把握申报科技项目研究方向和技术路线，提供帮助。</t>
    <phoneticPr fontId="12" type="noConversion"/>
  </si>
  <si>
    <t>项目立项年度报告</t>
    <phoneticPr fontId="12" type="noConversion"/>
  </si>
  <si>
    <t>1篇</t>
    <phoneticPr fontId="12" type="noConversion"/>
  </si>
  <si>
    <t>举办科技项目评审会的会次</t>
    <phoneticPr fontId="12" type="noConversion"/>
  </si>
  <si>
    <t>2次</t>
    <phoneticPr fontId="12" type="noConversion"/>
  </si>
  <si>
    <t>科技项目评审会的举办率</t>
    <phoneticPr fontId="12" type="noConversion"/>
  </si>
  <si>
    <t>其中：当年财政拨款</t>
    <phoneticPr fontId="12" type="noConversion"/>
  </si>
  <si>
    <t>评审依据</t>
    <phoneticPr fontId="12" type="noConversion"/>
  </si>
  <si>
    <t>符合《北京市交通行业科技项目管理办法》、《北京市交通行业科技项目立项管理和信用评价实施细则》等相关文件要求</t>
    <phoneticPr fontId="12" type="noConversion"/>
  </si>
  <si>
    <t>过程资料提交率</t>
    <phoneticPr fontId="12" type="noConversion"/>
  </si>
  <si>
    <t>项目实施进度</t>
    <phoneticPr fontId="12" type="noConversion"/>
  </si>
  <si>
    <t>合同签订时间：2023年5月，项目实施时间：2023年5月-2023年12月</t>
    <phoneticPr fontId="12" type="noConversion"/>
  </si>
  <si>
    <t>资金支付进度</t>
    <phoneticPr fontId="12" type="noConversion"/>
  </si>
  <si>
    <t>根据合同约定进行资金支付，2023年12月底前完成全部资金支付工作</t>
    <phoneticPr fontId="12" type="noConversion"/>
  </si>
  <si>
    <t>项目预算控制数</t>
    <phoneticPr fontId="12" type="noConversion"/>
  </si>
  <si>
    <t>服务对象满意度</t>
    <phoneticPr fontId="12" type="noConversion"/>
  </si>
  <si>
    <t>≥90%</t>
    <phoneticPr fontId="12" type="noConversion"/>
  </si>
  <si>
    <t>对行业可持续发展的影响</t>
    <phoneticPr fontId="12" type="noConversion"/>
  </si>
  <si>
    <t>为后续科技项目管理工作在申报立项评审环节，把握申报科技项目研究方向和技术路线，提供帮助。</t>
    <phoneticPr fontId="12" type="noConversion"/>
  </si>
  <si>
    <t>科技项目技术经济评估咨询服务</t>
    <phoneticPr fontId="12" type="noConversion"/>
  </si>
  <si>
    <t>≤18.93372万元</t>
    <phoneticPr fontId="12" type="noConversion"/>
  </si>
  <si>
    <t>18.93万元</t>
    <phoneticPr fontId="12" type="noConversion"/>
  </si>
  <si>
    <t>定性指标，效益无法准确衡量</t>
    <phoneticPr fontId="12" type="noConversion"/>
  </si>
  <si>
    <t>合同未签订日期</t>
    <phoneticPr fontId="12" type="noConversion"/>
  </si>
  <si>
    <t>科技处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</si>
</sst>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9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tabSelected="1" workbookViewId="0">
      <selection activeCell="M9" sqref="M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5.7265625" customWidth="1"/>
    <col min="4" max="4" width="19.08984375" style="3" customWidth="1"/>
    <col min="5" max="5" width="18.1796875" style="3" customWidth="1"/>
    <col min="6" max="6" width="20.453125" customWidth="1"/>
    <col min="7" max="7" width="8.453125" style="4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59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38</v>
      </c>
      <c r="D6" s="13"/>
      <c r="E6" s="13"/>
      <c r="F6" s="14" t="s">
        <v>2</v>
      </c>
      <c r="G6" s="13" t="s">
        <v>64</v>
      </c>
      <c r="H6" s="13"/>
      <c r="I6" s="13"/>
    </row>
    <row r="7" spans="1:9" s="8" customFormat="1" x14ac:dyDescent="0.25">
      <c r="A7" s="13" t="s">
        <v>13</v>
      </c>
      <c r="B7" s="13"/>
      <c r="C7" s="13" t="s">
        <v>39</v>
      </c>
      <c r="D7" s="13"/>
      <c r="E7" s="13"/>
      <c r="F7" s="14" t="s">
        <v>14</v>
      </c>
      <c r="G7" s="13">
        <v>55530763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18.933720000000001</v>
      </c>
      <c r="E9" s="17">
        <v>18.933720000000001</v>
      </c>
      <c r="F9" s="14">
        <v>18.93</v>
      </c>
      <c r="G9" s="14">
        <v>10</v>
      </c>
      <c r="H9" s="18">
        <f>F9/E9</f>
        <v>0.99980352513927528</v>
      </c>
      <c r="I9" s="19">
        <f>G9*H9</f>
        <v>9.9980352513927535</v>
      </c>
    </row>
    <row r="10" spans="1:9" s="8" customFormat="1" ht="29.5" customHeight="1" x14ac:dyDescent="0.25">
      <c r="A10" s="12"/>
      <c r="B10" s="12"/>
      <c r="C10" s="16" t="s">
        <v>46</v>
      </c>
      <c r="D10" s="15">
        <v>18.933720000000001</v>
      </c>
      <c r="E10" s="17">
        <v>18.933720000000001</v>
      </c>
      <c r="F10" s="14">
        <v>18.93</v>
      </c>
      <c r="G10" s="14" t="s">
        <v>22</v>
      </c>
      <c r="H10" s="15"/>
      <c r="I10" s="15" t="s">
        <v>22</v>
      </c>
    </row>
    <row r="11" spans="1:9" s="8" customFormat="1" ht="28.5" customHeight="1" x14ac:dyDescent="0.25">
      <c r="A11" s="12"/>
      <c r="B11" s="12"/>
      <c r="C11" s="16" t="s">
        <v>23</v>
      </c>
      <c r="D11" s="15"/>
      <c r="E11" s="15"/>
      <c r="F11" s="14"/>
      <c r="G11" s="14" t="s">
        <v>22</v>
      </c>
      <c r="H11" s="15"/>
      <c r="I11" s="15" t="s">
        <v>22</v>
      </c>
    </row>
    <row r="12" spans="1:9" s="8" customFormat="1" x14ac:dyDescent="0.25">
      <c r="A12" s="12"/>
      <c r="B12" s="12"/>
      <c r="C12" s="16" t="s">
        <v>24</v>
      </c>
      <c r="D12" s="15"/>
      <c r="E12" s="15"/>
      <c r="F12" s="14"/>
      <c r="G12" s="14" t="s">
        <v>22</v>
      </c>
      <c r="H12" s="15"/>
      <c r="I12" s="15" t="s">
        <v>22</v>
      </c>
    </row>
    <row r="13" spans="1:9" s="8" customFormat="1" ht="18" customHeight="1" x14ac:dyDescent="0.25">
      <c r="A13" s="13" t="s">
        <v>4</v>
      </c>
      <c r="B13" s="13" t="s">
        <v>25</v>
      </c>
      <c r="C13" s="13"/>
      <c r="D13" s="13"/>
      <c r="E13" s="13"/>
      <c r="F13" s="13" t="s">
        <v>26</v>
      </c>
      <c r="G13" s="13"/>
      <c r="H13" s="13"/>
      <c r="I13" s="13"/>
    </row>
    <row r="14" spans="1:9" s="8" customFormat="1" ht="65.650000000000006" customHeight="1" x14ac:dyDescent="0.25">
      <c r="A14" s="13"/>
      <c r="B14" s="20" t="s">
        <v>40</v>
      </c>
      <c r="C14" s="21"/>
      <c r="D14" s="21"/>
      <c r="E14" s="22"/>
      <c r="F14" s="20" t="s">
        <v>40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27</v>
      </c>
      <c r="F15" s="15" t="s">
        <v>28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29</v>
      </c>
      <c r="C16" s="13" t="s">
        <v>31</v>
      </c>
      <c r="D16" s="23" t="s">
        <v>41</v>
      </c>
      <c r="E16" s="15" t="s">
        <v>42</v>
      </c>
      <c r="F16" s="15" t="s">
        <v>42</v>
      </c>
      <c r="G16" s="17">
        <v>8</v>
      </c>
      <c r="H16" s="17">
        <v>8</v>
      </c>
      <c r="I16" s="15"/>
    </row>
    <row r="17" spans="1:9" s="8" customFormat="1" ht="30" customHeight="1" x14ac:dyDescent="0.25">
      <c r="A17" s="13"/>
      <c r="B17" s="13"/>
      <c r="C17" s="13"/>
      <c r="D17" s="23" t="s">
        <v>43</v>
      </c>
      <c r="E17" s="15" t="s">
        <v>44</v>
      </c>
      <c r="F17" s="15" t="s">
        <v>44</v>
      </c>
      <c r="G17" s="17">
        <v>7</v>
      </c>
      <c r="H17" s="17">
        <v>7</v>
      </c>
      <c r="I17" s="15"/>
    </row>
    <row r="18" spans="1:9" s="8" customFormat="1" ht="30" customHeight="1" x14ac:dyDescent="0.25">
      <c r="A18" s="13"/>
      <c r="B18" s="13"/>
      <c r="C18" s="13" t="s">
        <v>32</v>
      </c>
      <c r="D18" s="23" t="s">
        <v>45</v>
      </c>
      <c r="E18" s="24">
        <v>1</v>
      </c>
      <c r="F18" s="24">
        <v>1</v>
      </c>
      <c r="G18" s="17">
        <v>5</v>
      </c>
      <c r="H18" s="17">
        <v>5</v>
      </c>
      <c r="I18" s="15"/>
    </row>
    <row r="19" spans="1:9" s="8" customFormat="1" ht="102.5" customHeight="1" x14ac:dyDescent="0.25">
      <c r="A19" s="13"/>
      <c r="B19" s="13"/>
      <c r="C19" s="13"/>
      <c r="D19" s="15" t="s">
        <v>47</v>
      </c>
      <c r="E19" s="25" t="s">
        <v>48</v>
      </c>
      <c r="F19" s="25" t="s">
        <v>48</v>
      </c>
      <c r="G19" s="17">
        <v>4</v>
      </c>
      <c r="H19" s="17">
        <v>4</v>
      </c>
      <c r="I19" s="15"/>
    </row>
    <row r="20" spans="1:9" s="8" customFormat="1" ht="30" customHeight="1" x14ac:dyDescent="0.25">
      <c r="A20" s="13"/>
      <c r="B20" s="13"/>
      <c r="C20" s="13"/>
      <c r="D20" s="15" t="s">
        <v>49</v>
      </c>
      <c r="E20" s="24">
        <v>1</v>
      </c>
      <c r="F20" s="24">
        <v>1</v>
      </c>
      <c r="G20" s="17">
        <v>4</v>
      </c>
      <c r="H20" s="17">
        <v>4</v>
      </c>
      <c r="I20" s="15"/>
    </row>
    <row r="21" spans="1:9" s="8" customFormat="1" ht="59.5" customHeight="1" x14ac:dyDescent="0.25">
      <c r="A21" s="13"/>
      <c r="B21" s="13"/>
      <c r="C21" s="13" t="s">
        <v>33</v>
      </c>
      <c r="D21" s="15" t="s">
        <v>50</v>
      </c>
      <c r="E21" s="25" t="s">
        <v>51</v>
      </c>
      <c r="F21" s="25" t="s">
        <v>51</v>
      </c>
      <c r="G21" s="17">
        <v>6</v>
      </c>
      <c r="H21" s="17">
        <v>5</v>
      </c>
      <c r="I21" s="15" t="s">
        <v>63</v>
      </c>
    </row>
    <row r="22" spans="1:9" s="8" customFormat="1" ht="64.5" customHeight="1" x14ac:dyDescent="0.25">
      <c r="A22" s="13"/>
      <c r="B22" s="13"/>
      <c r="C22" s="13"/>
      <c r="D22" s="15" t="s">
        <v>52</v>
      </c>
      <c r="E22" s="25" t="s">
        <v>53</v>
      </c>
      <c r="F22" s="25" t="s">
        <v>53</v>
      </c>
      <c r="G22" s="17">
        <v>6</v>
      </c>
      <c r="H22" s="17">
        <v>6</v>
      </c>
      <c r="I22" s="15"/>
    </row>
    <row r="23" spans="1:9" s="8" customFormat="1" ht="30" customHeight="1" x14ac:dyDescent="0.25">
      <c r="A23" s="13"/>
      <c r="B23" s="13"/>
      <c r="C23" s="26" t="s">
        <v>34</v>
      </c>
      <c r="D23" s="15" t="s">
        <v>54</v>
      </c>
      <c r="E23" s="15" t="s">
        <v>60</v>
      </c>
      <c r="F23" s="15" t="s">
        <v>61</v>
      </c>
      <c r="G23" s="17">
        <v>10</v>
      </c>
      <c r="H23" s="17">
        <v>10</v>
      </c>
      <c r="I23" s="15"/>
    </row>
    <row r="24" spans="1:9" s="8" customFormat="1" ht="30" customHeight="1" x14ac:dyDescent="0.25">
      <c r="A24" s="13"/>
      <c r="B24" s="13" t="s">
        <v>30</v>
      </c>
      <c r="C24" s="15" t="s">
        <v>36</v>
      </c>
      <c r="D24" s="15" t="s">
        <v>55</v>
      </c>
      <c r="E24" s="15" t="s">
        <v>56</v>
      </c>
      <c r="F24" s="15" t="s">
        <v>56</v>
      </c>
      <c r="G24" s="17">
        <v>10</v>
      </c>
      <c r="H24" s="17">
        <v>10</v>
      </c>
      <c r="I24" s="15"/>
    </row>
    <row r="25" spans="1:9" s="8" customFormat="1" ht="84.5" customHeight="1" x14ac:dyDescent="0.25">
      <c r="A25" s="13"/>
      <c r="B25" s="13"/>
      <c r="C25" s="15" t="s">
        <v>37</v>
      </c>
      <c r="D25" s="15" t="s">
        <v>57</v>
      </c>
      <c r="E25" s="25" t="s">
        <v>58</v>
      </c>
      <c r="F25" s="25" t="s">
        <v>58</v>
      </c>
      <c r="G25" s="17">
        <v>30</v>
      </c>
      <c r="H25" s="17">
        <v>25</v>
      </c>
      <c r="I25" s="15" t="s">
        <v>62</v>
      </c>
    </row>
    <row r="26" spans="1:9" s="8" customFormat="1" ht="30" customHeight="1" x14ac:dyDescent="0.25">
      <c r="A26" s="13" t="s">
        <v>10</v>
      </c>
      <c r="B26" s="13"/>
      <c r="C26" s="13"/>
      <c r="D26" s="13"/>
      <c r="E26" s="13"/>
      <c r="F26" s="13"/>
      <c r="G26" s="17"/>
      <c r="H26" s="27">
        <f>I9+SUM(H16:H25)</f>
        <v>93.99803525139275</v>
      </c>
      <c r="I26" s="15"/>
    </row>
  </sheetData>
  <mergeCells count="28">
    <mergeCell ref="A26:F26"/>
    <mergeCell ref="A15:A25"/>
    <mergeCell ref="B16:B23"/>
    <mergeCell ref="C16:C17"/>
    <mergeCell ref="C18:C20"/>
    <mergeCell ref="C21:C22"/>
    <mergeCell ref="B24:B25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</mergeCells>
  <phoneticPr fontId="12" type="noConversion"/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2024-05-08T01:50:10Z</cp:lastPrinted>
  <dcterms:created xsi:type="dcterms:W3CDTF">2018-03-28T06:56:00Z</dcterms:created>
  <dcterms:modified xsi:type="dcterms:W3CDTF">2024-05-09T02:10:42Z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