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9420" windowHeight="11020" tabRatio="927"/>
  </bookViews>
  <sheets>
    <sheet name="绩效自评表" sheetId="44" r:id="rId1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9" i="44" l="1"/>
  <c r="I9" i="44" s="1"/>
  <c r="H31" i="44" s="1"/>
</calcChain>
</file>

<file path=xl/sharedStrings.xml><?xml version="1.0" encoding="utf-8"?>
<sst xmlns="http://schemas.openxmlformats.org/spreadsheetml/2006/main" count="98" uniqueCount="84">
  <si>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</si>
  <si>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（2023年度）</t>
  </si>
  <si>
    <t>项目名称</t>
  </si>
  <si>
    <t>主管部门</t>
  </si>
  <si>
    <t>北京市交通委员会</t>
  </si>
  <si>
    <t>实施单位</t>
  </si>
  <si>
    <t>项目负责人</t>
  </si>
  <si>
    <t>李童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</si>
  <si>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</si>
  <si>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</si>
  <si>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</si>
  <si>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</si>
  <si>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</si>
  <si>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</si>
  <si>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</si>
  <si>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</si>
  <si>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</si>
  <si>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</si>
  <si>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</si>
  <si>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</si>
  <si>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</si>
  <si>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</si>
  <si>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</si>
  <si>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</si>
  <si>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</si>
  <si>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</si>
  <si>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</si>
  <si>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</si>
  <si>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</si>
  <si>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</si>
  <si>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</si>
  <si>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</si>
  <si>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</si>
  <si>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</si>
  <si>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网络安全风险要素台账</t>
  </si>
  <si>
    <t>=1个</t>
  </si>
  <si>
    <t>1个</t>
  </si>
  <si>
    <t>重大活动保障数量</t>
  </si>
  <si>
    <t>≥5次</t>
  </si>
  <si>
    <t>5次</t>
  </si>
  <si>
    <t>重要检查保障数量</t>
  </si>
  <si>
    <t>≥3次</t>
  </si>
  <si>
    <t>3次</t>
  </si>
  <si>
    <t>问题台账</t>
  </si>
  <si>
    <t>保障服务人员</t>
  </si>
  <si>
    <t>≥2人</t>
  </si>
  <si>
    <t>2人</t>
  </si>
  <si>
    <t>质量指标
（13分）</t>
  </si>
  <si>
    <t>质量标准</t>
  </si>
  <si>
    <t>符合市交通委《关于印发&lt;北京市交通委员会网络安全管理办法&gt;的通知》(京交科发〔2021〕10号)文件的要求</t>
  </si>
  <si>
    <t>验收合格率</t>
  </si>
  <si>
    <t>≥100%</t>
  </si>
  <si>
    <t>时效指标
（12分）</t>
  </si>
  <si>
    <t>验收时间</t>
  </si>
  <si>
    <t>当年12月前</t>
  </si>
  <si>
    <t>保障任务完成及时率</t>
  </si>
  <si>
    <t>≥90%</t>
  </si>
  <si>
    <t>资金支付进度</t>
  </si>
  <si>
    <t>合同签订时间</t>
  </si>
  <si>
    <t>当年4月前</t>
  </si>
  <si>
    <t>成本指标
（10分）</t>
  </si>
  <si>
    <t>项目预算控制数</t>
  </si>
  <si>
    <t>≤46.5万元</t>
  </si>
  <si>
    <t>效益指标（40分）</t>
  </si>
  <si>
    <t>服务对象满意度指标（10分）</t>
  </si>
  <si>
    <t>经济、社会、生态、可持续影响效益指标（30分）</t>
  </si>
  <si>
    <t>可持续影响</t>
  </si>
  <si>
    <t>在提升市交通委网络安全防护水平方面有可持续性效益</t>
  </si>
  <si>
    <t>社会效益</t>
  </si>
  <si>
    <t>提升市交通委网络安全管理水平，降低信息系统网络安全风险</t>
  </si>
  <si>
    <t>总分</t>
  </si>
  <si>
    <t>（1）动态评估掌握重要时间段的网络安全风险，防范并降低我委网络安全风险。 
（2）持续加强网络安全合规管理体系。 
（3）持续改善网络安全管理流程，提高消隐督导的工作效率。</t>
    <phoneticPr fontId="11" type="noConversion"/>
  </si>
  <si>
    <t>科技处</t>
    <phoneticPr fontId="11" type="noConversion"/>
  </si>
  <si>
    <t>网络安全重点服务保障</t>
    <phoneticPr fontId="11" type="noConversion"/>
  </si>
  <si>
    <t>充分评估网络安全风险，降低交通委网络安全风险，持续加强了网络安全合规管理体系，改善网络安全管理流程，提高消隐督导的工作效率。</t>
    <phoneticPr fontId="11" type="noConversion"/>
  </si>
  <si>
    <t>符合市交通委《关于印发&lt;北京市交通委员会网络安全管理办法&gt;的通知》(京交科发〔2021〕10号)文件的要求</t>
    <phoneticPr fontId="11" type="noConversion"/>
  </si>
  <si>
    <t>根据项目实际进度进行资金支付，12月底前完成全部资金拨付工作</t>
    <phoneticPr fontId="11" type="noConversion"/>
  </si>
  <si>
    <t>12月底前完成全部资金拨付工作</t>
    <phoneticPr fontId="11" type="noConversion"/>
  </si>
  <si>
    <t>45.848225万元</t>
    <phoneticPr fontId="11" type="noConversion"/>
  </si>
  <si>
    <t>满意度</t>
    <phoneticPr fontId="11" type="noConversion"/>
  </si>
  <si>
    <t>≥90%</t>
    <phoneticPr fontId="11" type="noConversion"/>
  </si>
  <si>
    <t>合同签订较为滞后</t>
    <phoneticPr fontId="11" type="noConversion"/>
  </si>
  <si>
    <t>定性指标，效益无法准确衡量</t>
    <phoneticPr fontId="11" type="noConversion"/>
  </si>
  <si>
    <t>定性指标，效益无法准确衡量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</si>
</sst>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3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8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5">
    <xf numFmtId="0" fontId="0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10" fillId="0" borderId="0">
      <alignment vertical="center"/>
    </xf>
    <xf numFmtId="0" fontId="10" fillId="0" borderId="0">
      <alignment vertical="center"/>
    </xf>
    <xf numFmtId="0" fontId="10" fillId="0" borderId="0"/>
    <xf numFmtId="0" fontId="10" fillId="0" borderId="0"/>
    <xf numFmtId="0" fontId="7" fillId="0" borderId="0"/>
    <xf numFmtId="0" fontId="10" fillId="0" borderId="0"/>
    <xf numFmtId="0" fontId="7" fillId="0" borderId="0">
      <alignment vertical="center"/>
    </xf>
    <xf numFmtId="0" fontId="8" fillId="0" borderId="0"/>
    <xf numFmtId="0" fontId="5" fillId="0" borderId="0"/>
    <xf numFmtId="43" fontId="7" fillId="0" borderId="0" applyFont="0" applyFill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/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vertical="center" wrapText="1"/>
    </xf>
    <xf numFmtId="0" fontId="12" fillId="0" borderId="4" xfId="0" applyFont="1" applyBorder="1" applyAlignment="1">
      <alignment horizontal="center" vertical="center" wrapText="1"/>
    </xf>
    <xf numFmtId="10" fontId="12" fillId="0" borderId="2" xfId="0" applyNumberFormat="1" applyFont="1" applyBorder="1" applyAlignment="1">
      <alignment horizontal="center" vertical="center" wrapText="1"/>
    </xf>
    <xf numFmtId="176" fontId="12" fillId="0" borderId="2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horizontal="left" vertical="center" wrapText="1"/>
    </xf>
    <xf numFmtId="9" fontId="12" fillId="0" borderId="2" xfId="0" applyNumberFormat="1" applyFont="1" applyBorder="1" applyAlignment="1">
      <alignment horizontal="center" vertical="center" wrapText="1"/>
    </xf>
    <xf numFmtId="0" fontId="12" fillId="0" borderId="3" xfId="0" applyFont="1" applyBorder="1" applyAlignment="1">
      <alignment horizontal="left" vertical="center" wrapText="1"/>
    </xf>
    <xf numFmtId="58" fontId="12" fillId="0" borderId="2" xfId="0" applyNumberFormat="1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176" fontId="10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vertical="center" wrapText="1"/>
    </xf>
    <xf numFmtId="0" fontId="12" fillId="0" borderId="3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</cellXfs>
  <cellStyles count="15">
    <cellStyle name="常规" xfId="0" builtinId="0"/>
    <cellStyle name="常规 2" xfId="1"/>
    <cellStyle name="常规 2 2" xfId="2"/>
    <cellStyle name="常规 2 2 2" xfId="3"/>
    <cellStyle name="常规 2 3" xfId="4"/>
    <cellStyle name="常规 2 4" xfId="5"/>
    <cellStyle name="常规 3" xfId="6"/>
    <cellStyle name="常规 4" xfId="7"/>
    <cellStyle name="常规 4 2" xfId="8"/>
    <cellStyle name="常规 4 3" xfId="9"/>
    <cellStyle name="常规 4 4" xfId="10"/>
    <cellStyle name="常规 5" xfId="11"/>
    <cellStyle name="常规 6" xfId="12"/>
    <cellStyle name="常规 7" xfId="13"/>
    <cellStyle name="千位分隔 2" xfId="1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1"/>
  <sheetViews>
    <sheetView tabSelected="1" topLeftCell="A28" workbookViewId="0">
      <selection activeCell="K26" sqref="K26"/>
    </sheetView>
  </sheetViews>
  <sheetFormatPr defaultColWidth="9" defaultRowHeight="14" x14ac:dyDescent="0.25"/>
  <cols>
    <col min="1" max="1" width="4.08984375" customWidth="1"/>
    <col min="2" max="2" width="8.90625" customWidth="1"/>
    <col min="3" max="3" width="18.6328125" customWidth="1"/>
    <col min="4" max="4" width="12" style="4" customWidth="1"/>
    <col min="5" max="5" width="19" style="4" customWidth="1"/>
    <col min="6" max="6" width="16.26953125" customWidth="1"/>
    <col min="7" max="7" width="8.453125" style="5" customWidth="1"/>
    <col min="8" max="8" width="11.08984375" customWidth="1"/>
    <col min="9" max="9" width="17.36328125" customWidth="1"/>
  </cols>
  <sheetData>
    <row r="1" spans="1:9" ht="21" x14ac:dyDescent="0.25">
      <c r="A1" s="21"/>
      <c r="B1" s="21"/>
      <c r="C1" s="21"/>
      <c r="D1" s="21"/>
      <c r="E1" s="21"/>
      <c r="F1" s="21"/>
      <c r="G1" s="21"/>
    </row>
    <row r="2" spans="1:9" s="1" customFormat="1" ht="22.5" customHeight="1" x14ac:dyDescent="0.25">
      <c r="A2" s="22" t="s">
        <v>0</v>
      </c>
      <c r="B2" s="22"/>
      <c r="C2" s="22"/>
      <c r="D2" s="22"/>
      <c r="E2" s="22"/>
      <c r="F2" s="22"/>
      <c r="G2" s="22"/>
      <c r="H2" s="22"/>
      <c r="I2" s="22"/>
    </row>
    <row r="3" spans="1:9" s="2" customFormat="1" ht="18.75" customHeight="1" x14ac:dyDescent="0.25">
      <c r="A3" s="23" t="s">
        <v>1</v>
      </c>
      <c r="B3" s="23"/>
      <c r="C3" s="23"/>
      <c r="D3" s="23"/>
      <c r="E3" s="23"/>
      <c r="F3" s="23"/>
      <c r="G3" s="23"/>
      <c r="H3" s="23"/>
      <c r="I3" s="23"/>
    </row>
    <row r="4" spans="1:9" s="2" customFormat="1" ht="11.25" customHeight="1" x14ac:dyDescent="0.25">
      <c r="A4" s="6"/>
      <c r="B4" s="6"/>
      <c r="C4" s="6"/>
      <c r="D4" s="7"/>
      <c r="E4" s="7"/>
      <c r="F4" s="6"/>
      <c r="G4" s="8"/>
    </row>
    <row r="5" spans="1:9" s="3" customFormat="1" x14ac:dyDescent="0.25">
      <c r="A5" s="24" t="s">
        <v>2</v>
      </c>
      <c r="B5" s="24"/>
      <c r="C5" s="24" t="s">
        <v>73</v>
      </c>
      <c r="D5" s="24"/>
      <c r="E5" s="24"/>
      <c r="F5" s="24"/>
      <c r="G5" s="24"/>
      <c r="H5" s="24"/>
      <c r="I5" s="24"/>
    </row>
    <row r="6" spans="1:9" s="3" customFormat="1" x14ac:dyDescent="0.25">
      <c r="A6" s="24" t="s">
        <v>3</v>
      </c>
      <c r="B6" s="24"/>
      <c r="C6" s="24" t="s">
        <v>4</v>
      </c>
      <c r="D6" s="24"/>
      <c r="E6" s="24"/>
      <c r="F6" s="9" t="s">
        <v>5</v>
      </c>
      <c r="G6" s="24" t="s">
        <v>72</v>
      </c>
      <c r="H6" s="24"/>
      <c r="I6" s="24"/>
    </row>
    <row r="7" spans="1:9" s="3" customFormat="1" x14ac:dyDescent="0.25">
      <c r="A7" s="24" t="s">
        <v>6</v>
      </c>
      <c r="B7" s="24"/>
      <c r="C7" s="24" t="s">
        <v>7</v>
      </c>
      <c r="D7" s="24"/>
      <c r="E7" s="24"/>
      <c r="F7" s="9" t="s">
        <v>8</v>
      </c>
      <c r="G7" s="24">
        <v>55530768</v>
      </c>
      <c r="H7" s="24"/>
      <c r="I7" s="24"/>
    </row>
    <row r="8" spans="1:9" s="3" customFormat="1" x14ac:dyDescent="0.25">
      <c r="A8" s="24" t="s">
        <v>9</v>
      </c>
      <c r="B8" s="24"/>
      <c r="C8" s="9"/>
      <c r="D8" s="10" t="s">
        <v>10</v>
      </c>
      <c r="E8" s="9" t="s">
        <v>11</v>
      </c>
      <c r="F8" s="9" t="s">
        <v>12</v>
      </c>
      <c r="G8" s="9" t="s">
        <v>13</v>
      </c>
      <c r="H8" s="9" t="s">
        <v>14</v>
      </c>
      <c r="I8" s="10" t="s">
        <v>15</v>
      </c>
    </row>
    <row r="9" spans="1:9" s="3" customFormat="1" ht="32.25" customHeight="1" x14ac:dyDescent="0.25">
      <c r="A9" s="24" t="s">
        <v>16</v>
      </c>
      <c r="B9" s="24"/>
      <c r="C9" s="11" t="s">
        <v>17</v>
      </c>
      <c r="D9" s="10">
        <v>45.848224999999999</v>
      </c>
      <c r="E9" s="12">
        <v>45.848224999999999</v>
      </c>
      <c r="F9" s="9">
        <v>45.848224999999999</v>
      </c>
      <c r="G9" s="9">
        <v>10</v>
      </c>
      <c r="H9" s="13">
        <f>+F9/E9</f>
        <v>1</v>
      </c>
      <c r="I9" s="14">
        <f>G9*H9</f>
        <v>10</v>
      </c>
    </row>
    <row r="10" spans="1:9" s="3" customFormat="1" ht="13.5" customHeight="1" x14ac:dyDescent="0.25">
      <c r="A10" s="25"/>
      <c r="B10" s="25"/>
      <c r="C10" s="11" t="s">
        <v>18</v>
      </c>
      <c r="D10" s="10">
        <v>45.848224999999999</v>
      </c>
      <c r="E10" s="12">
        <v>45.848224999999999</v>
      </c>
      <c r="F10" s="9">
        <v>45.848224999999999</v>
      </c>
      <c r="G10" s="9" t="s">
        <v>19</v>
      </c>
      <c r="H10" s="10"/>
      <c r="I10" s="10" t="s">
        <v>19</v>
      </c>
    </row>
    <row r="11" spans="1:9" s="3" customFormat="1" ht="13.5" customHeight="1" x14ac:dyDescent="0.25">
      <c r="A11" s="25"/>
      <c r="B11" s="25"/>
      <c r="C11" s="11" t="s">
        <v>20</v>
      </c>
      <c r="D11" s="10"/>
      <c r="E11" s="10"/>
      <c r="F11" s="9"/>
      <c r="G11" s="9" t="s">
        <v>19</v>
      </c>
      <c r="H11" s="10"/>
      <c r="I11" s="10" t="s">
        <v>19</v>
      </c>
    </row>
    <row r="12" spans="1:9" s="3" customFormat="1" x14ac:dyDescent="0.25">
      <c r="A12" s="25"/>
      <c r="B12" s="25"/>
      <c r="C12" s="11" t="s">
        <v>21</v>
      </c>
      <c r="D12" s="10"/>
      <c r="E12" s="10"/>
      <c r="F12" s="9"/>
      <c r="G12" s="9" t="s">
        <v>19</v>
      </c>
      <c r="H12" s="10"/>
      <c r="I12" s="10" t="s">
        <v>19</v>
      </c>
    </row>
    <row r="13" spans="1:9" s="3" customFormat="1" ht="18" customHeight="1" x14ac:dyDescent="0.25">
      <c r="A13" s="24" t="s">
        <v>22</v>
      </c>
      <c r="B13" s="24" t="s">
        <v>23</v>
      </c>
      <c r="C13" s="24"/>
      <c r="D13" s="24"/>
      <c r="E13" s="24"/>
      <c r="F13" s="24" t="s">
        <v>24</v>
      </c>
      <c r="G13" s="24"/>
      <c r="H13" s="24"/>
      <c r="I13" s="24"/>
    </row>
    <row r="14" spans="1:9" s="3" customFormat="1" ht="65.650000000000006" customHeight="1" x14ac:dyDescent="0.25">
      <c r="A14" s="24"/>
      <c r="B14" s="26" t="s">
        <v>71</v>
      </c>
      <c r="C14" s="27"/>
      <c r="D14" s="27"/>
      <c r="E14" s="28"/>
      <c r="F14" s="26" t="s">
        <v>74</v>
      </c>
      <c r="G14" s="27"/>
      <c r="H14" s="27"/>
      <c r="I14" s="28"/>
    </row>
    <row r="15" spans="1:9" s="3" customFormat="1" ht="34.5" customHeight="1" x14ac:dyDescent="0.25">
      <c r="A15" s="24" t="s">
        <v>25</v>
      </c>
      <c r="B15" s="10" t="s">
        <v>26</v>
      </c>
      <c r="C15" s="10" t="s">
        <v>27</v>
      </c>
      <c r="D15" s="9" t="s">
        <v>28</v>
      </c>
      <c r="E15" s="10" t="s">
        <v>29</v>
      </c>
      <c r="F15" s="10" t="s">
        <v>30</v>
      </c>
      <c r="G15" s="9" t="s">
        <v>13</v>
      </c>
      <c r="H15" s="9" t="s">
        <v>15</v>
      </c>
      <c r="I15" s="10" t="s">
        <v>31</v>
      </c>
    </row>
    <row r="16" spans="1:9" s="3" customFormat="1" ht="30" customHeight="1" x14ac:dyDescent="0.25">
      <c r="A16" s="24"/>
      <c r="B16" s="24" t="s">
        <v>32</v>
      </c>
      <c r="C16" s="24" t="s">
        <v>33</v>
      </c>
      <c r="D16" s="9" t="s">
        <v>34</v>
      </c>
      <c r="E16" s="10" t="s">
        <v>35</v>
      </c>
      <c r="F16" s="10" t="s">
        <v>36</v>
      </c>
      <c r="G16" s="10">
        <v>3</v>
      </c>
      <c r="H16" s="10">
        <v>3</v>
      </c>
      <c r="I16" s="10"/>
    </row>
    <row r="17" spans="1:9" s="3" customFormat="1" ht="30" customHeight="1" x14ac:dyDescent="0.25">
      <c r="A17" s="24"/>
      <c r="B17" s="24"/>
      <c r="C17" s="24"/>
      <c r="D17" s="9" t="s">
        <v>37</v>
      </c>
      <c r="E17" s="10" t="s">
        <v>38</v>
      </c>
      <c r="F17" s="10" t="s">
        <v>39</v>
      </c>
      <c r="G17" s="10">
        <v>3</v>
      </c>
      <c r="H17" s="10">
        <v>3</v>
      </c>
      <c r="I17" s="10"/>
    </row>
    <row r="18" spans="1:9" s="3" customFormat="1" ht="30" customHeight="1" x14ac:dyDescent="0.25">
      <c r="A18" s="24"/>
      <c r="B18" s="24"/>
      <c r="C18" s="24"/>
      <c r="D18" s="9" t="s">
        <v>40</v>
      </c>
      <c r="E18" s="10" t="s">
        <v>41</v>
      </c>
      <c r="F18" s="10" t="s">
        <v>42</v>
      </c>
      <c r="G18" s="10">
        <v>3</v>
      </c>
      <c r="H18" s="10">
        <v>3</v>
      </c>
      <c r="I18" s="10"/>
    </row>
    <row r="19" spans="1:9" s="3" customFormat="1" ht="30" customHeight="1" x14ac:dyDescent="0.25">
      <c r="A19" s="24"/>
      <c r="B19" s="24"/>
      <c r="C19" s="24"/>
      <c r="D19" s="9" t="s">
        <v>43</v>
      </c>
      <c r="E19" s="10" t="s">
        <v>35</v>
      </c>
      <c r="F19" s="10" t="s">
        <v>36</v>
      </c>
      <c r="G19" s="10">
        <v>3</v>
      </c>
      <c r="H19" s="10">
        <v>3</v>
      </c>
      <c r="I19" s="10"/>
    </row>
    <row r="20" spans="1:9" s="3" customFormat="1" ht="30" customHeight="1" x14ac:dyDescent="0.25">
      <c r="A20" s="24"/>
      <c r="B20" s="24"/>
      <c r="C20" s="24"/>
      <c r="D20" s="9" t="s">
        <v>44</v>
      </c>
      <c r="E20" s="10" t="s">
        <v>45</v>
      </c>
      <c r="F20" s="10" t="s">
        <v>46</v>
      </c>
      <c r="G20" s="10">
        <v>3</v>
      </c>
      <c r="H20" s="10">
        <v>3</v>
      </c>
      <c r="I20" s="12"/>
    </row>
    <row r="21" spans="1:9" s="3" customFormat="1" ht="97.5" customHeight="1" x14ac:dyDescent="0.25">
      <c r="A21" s="24"/>
      <c r="B21" s="24"/>
      <c r="C21" s="24" t="s">
        <v>47</v>
      </c>
      <c r="D21" s="9" t="s">
        <v>48</v>
      </c>
      <c r="E21" s="15" t="s">
        <v>49</v>
      </c>
      <c r="F21" s="15" t="s">
        <v>75</v>
      </c>
      <c r="G21" s="10">
        <v>6</v>
      </c>
      <c r="H21" s="10">
        <v>6</v>
      </c>
      <c r="I21" s="10"/>
    </row>
    <row r="22" spans="1:9" s="3" customFormat="1" ht="30" customHeight="1" x14ac:dyDescent="0.25">
      <c r="A22" s="24"/>
      <c r="B22" s="24"/>
      <c r="C22" s="24"/>
      <c r="D22" s="9" t="s">
        <v>50</v>
      </c>
      <c r="E22" s="10" t="s">
        <v>51</v>
      </c>
      <c r="F22" s="16">
        <v>1</v>
      </c>
      <c r="G22" s="10">
        <v>7</v>
      </c>
      <c r="H22" s="12">
        <v>7</v>
      </c>
      <c r="I22" s="10"/>
    </row>
    <row r="23" spans="1:9" s="3" customFormat="1" ht="30" customHeight="1" x14ac:dyDescent="0.25">
      <c r="A23" s="24"/>
      <c r="B23" s="24"/>
      <c r="C23" s="24" t="s">
        <v>52</v>
      </c>
      <c r="D23" s="9" t="s">
        <v>53</v>
      </c>
      <c r="E23" s="10" t="s">
        <v>54</v>
      </c>
      <c r="F23" s="10" t="s">
        <v>54</v>
      </c>
      <c r="G23" s="10">
        <v>3</v>
      </c>
      <c r="H23" s="12">
        <v>3</v>
      </c>
      <c r="I23" s="10"/>
    </row>
    <row r="24" spans="1:9" s="3" customFormat="1" ht="30" customHeight="1" x14ac:dyDescent="0.25">
      <c r="A24" s="24"/>
      <c r="B24" s="24"/>
      <c r="C24" s="24"/>
      <c r="D24" s="9" t="s">
        <v>55</v>
      </c>
      <c r="E24" s="10" t="s">
        <v>56</v>
      </c>
      <c r="F24" s="10" t="s">
        <v>56</v>
      </c>
      <c r="G24" s="10">
        <v>3</v>
      </c>
      <c r="H24" s="12">
        <v>3</v>
      </c>
      <c r="I24" s="10"/>
    </row>
    <row r="25" spans="1:9" s="3" customFormat="1" ht="56" x14ac:dyDescent="0.25">
      <c r="A25" s="24"/>
      <c r="B25" s="24"/>
      <c r="C25" s="24"/>
      <c r="D25" s="9" t="s">
        <v>57</v>
      </c>
      <c r="E25" s="17" t="s">
        <v>76</v>
      </c>
      <c r="F25" s="10" t="s">
        <v>77</v>
      </c>
      <c r="G25" s="12">
        <v>3</v>
      </c>
      <c r="H25" s="12">
        <v>3</v>
      </c>
      <c r="I25" s="10"/>
    </row>
    <row r="26" spans="1:9" s="3" customFormat="1" ht="30" customHeight="1" x14ac:dyDescent="0.25">
      <c r="A26" s="24"/>
      <c r="B26" s="24"/>
      <c r="C26" s="24"/>
      <c r="D26" s="9" t="s">
        <v>58</v>
      </c>
      <c r="E26" s="9" t="s">
        <v>59</v>
      </c>
      <c r="F26" s="18">
        <v>45412</v>
      </c>
      <c r="G26" s="12">
        <v>3</v>
      </c>
      <c r="H26" s="12">
        <v>2</v>
      </c>
      <c r="I26" s="10" t="s">
        <v>81</v>
      </c>
    </row>
    <row r="27" spans="1:9" s="3" customFormat="1" ht="30" customHeight="1" x14ac:dyDescent="0.25">
      <c r="A27" s="24"/>
      <c r="B27" s="24"/>
      <c r="C27" s="19" t="s">
        <v>60</v>
      </c>
      <c r="D27" s="9" t="s">
        <v>61</v>
      </c>
      <c r="E27" s="9" t="s">
        <v>62</v>
      </c>
      <c r="F27" s="10" t="s">
        <v>78</v>
      </c>
      <c r="G27" s="12">
        <v>10</v>
      </c>
      <c r="H27" s="12">
        <v>10</v>
      </c>
      <c r="I27" s="10"/>
    </row>
    <row r="28" spans="1:9" s="3" customFormat="1" ht="30" customHeight="1" x14ac:dyDescent="0.25">
      <c r="A28" s="24"/>
      <c r="B28" s="24" t="s">
        <v>63</v>
      </c>
      <c r="C28" s="10" t="s">
        <v>64</v>
      </c>
      <c r="D28" s="9" t="s">
        <v>79</v>
      </c>
      <c r="E28" s="10" t="s">
        <v>80</v>
      </c>
      <c r="F28" s="10" t="s">
        <v>80</v>
      </c>
      <c r="G28" s="12">
        <v>10</v>
      </c>
      <c r="H28" s="12">
        <v>10</v>
      </c>
      <c r="I28" s="10"/>
    </row>
    <row r="29" spans="1:9" s="3" customFormat="1" ht="46.5" customHeight="1" x14ac:dyDescent="0.25">
      <c r="A29" s="24"/>
      <c r="B29" s="24"/>
      <c r="C29" s="24" t="s">
        <v>65</v>
      </c>
      <c r="D29" s="9" t="s">
        <v>66</v>
      </c>
      <c r="E29" s="10" t="s">
        <v>67</v>
      </c>
      <c r="F29" s="10" t="s">
        <v>67</v>
      </c>
      <c r="G29" s="12">
        <v>15</v>
      </c>
      <c r="H29" s="12">
        <v>12</v>
      </c>
      <c r="I29" s="10" t="s">
        <v>82</v>
      </c>
    </row>
    <row r="30" spans="1:9" s="3" customFormat="1" ht="52" customHeight="1" x14ac:dyDescent="0.25">
      <c r="A30" s="24"/>
      <c r="B30" s="24"/>
      <c r="C30" s="24"/>
      <c r="D30" s="9" t="s">
        <v>68</v>
      </c>
      <c r="E30" s="10" t="s">
        <v>69</v>
      </c>
      <c r="F30" s="10" t="s">
        <v>69</v>
      </c>
      <c r="G30" s="12">
        <v>15</v>
      </c>
      <c r="H30" s="12">
        <v>13</v>
      </c>
      <c r="I30" s="10" t="s">
        <v>83</v>
      </c>
    </row>
    <row r="31" spans="1:9" s="3" customFormat="1" ht="30" customHeight="1" x14ac:dyDescent="0.25">
      <c r="A31" s="24" t="s">
        <v>70</v>
      </c>
      <c r="B31" s="24"/>
      <c r="C31" s="24"/>
      <c r="D31" s="24"/>
      <c r="E31" s="24"/>
      <c r="F31" s="24"/>
      <c r="G31" s="12"/>
      <c r="H31" s="20">
        <f>I9+SUM(H16:H30)</f>
        <v>94</v>
      </c>
      <c r="I31" s="10"/>
    </row>
  </sheetData>
  <mergeCells count="29">
    <mergeCell ref="B13:E13"/>
    <mergeCell ref="F13:I13"/>
    <mergeCell ref="B14:E14"/>
    <mergeCell ref="F14:I14"/>
    <mergeCell ref="A31:F31"/>
    <mergeCell ref="A13:A14"/>
    <mergeCell ref="A15:A30"/>
    <mergeCell ref="B16:B27"/>
    <mergeCell ref="B28:B30"/>
    <mergeCell ref="C16:C20"/>
    <mergeCell ref="C21:C22"/>
    <mergeCell ref="C23:C26"/>
    <mergeCell ref="C29:C30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11" type="noConversion"/>
  <pageMargins left="0.7" right="0.7" top="0.75" bottom="0.75" header="0.3" footer="0.3"/>
  <pageSetup paperSize="9" scale="85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cp:lastPrinted>2024-04-15T08:19:00Z</cp:lastPrinted>
  <dcterms:created xsi:type="dcterms:W3CDTF">2018-03-28T06:56:00Z</dcterms:created>
  <dcterms:modified xsi:type="dcterms:W3CDTF">2024-05-09T03:24:50Z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2052-12.1.0.16417</vt:lpwstr>
  </property>
  <property fmtid="{D5CDD505-2E9C-101B-9397-08002B2CF9AE}" pid="3" name="ICV">
    <vt:lpwstr>A263A7FEA1AF46139729A294AF669A9A_13</vt:lpwstr>
  </property>
</Properties>
</file>