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22" i="44" l="1"/>
  <c r="H9" i="44"/>
  <c r="I9" i="44" s="1"/>
</calcChain>
</file>

<file path=xl/sharedStrings.xml><?xml version="1.0" encoding="utf-8"?>
<sst xmlns="http://schemas.openxmlformats.org/spreadsheetml/2006/main" count="71" uniqueCount="62">
  <si>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</si>
  <si>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</si>
  <si>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</si>
  <si>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</si>
  <si>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</si>
  <si>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</si>
  <si>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</si>
  <si>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</si>
  <si>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</si>
  <si>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</si>
  <si>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</si>
  <si>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</si>
  <si>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</si>
  <si>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</si>
  <si>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</si>
  <si>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</si>
  <si>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</si>
  <si>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</si>
  <si>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</si>
  <si>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</si>
  <si>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</si>
  <si>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</si>
  <si>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</si>
  <si>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</si>
  <si>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</si>
  <si>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</si>
  <si>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</si>
  <si>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</si>
  <si>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</si>
  <si>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</si>
  <si>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</si>
  <si>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效益指标（40分）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</si>
  <si>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</si>
  <si>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</si>
  <si>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</si>
  <si>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</si>
  <si>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</si>
  <si>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</si>
  <si>
    <t>祝海燕</t>
  </si>
  <si>
    <t>宣传处</t>
  </si>
  <si>
    <t>专版宣传</t>
  </si>
  <si>
    <t>专题策划</t>
  </si>
  <si>
    <t>工作任务调整</t>
    <phoneticPr fontId="12" type="noConversion"/>
  </si>
  <si>
    <t>展现交通部门执政为民的行业形象，营造绿色出行氛围，为我委开展工作营造良好的舆论氛围。</t>
    <phoneticPr fontId="12" type="noConversion"/>
  </si>
  <si>
    <t>通过项目实施展现了交通部门执政为民的行业形象，营造了绿色出行氛围。</t>
    <phoneticPr fontId="12" type="noConversion"/>
  </si>
  <si>
    <t>2次</t>
    <phoneticPr fontId="12" type="noConversion"/>
  </si>
  <si>
    <t>1次</t>
    <phoneticPr fontId="12" type="noConversion"/>
  </si>
  <si>
    <t>1次</t>
    <phoneticPr fontId="12" type="noConversion"/>
  </si>
  <si>
    <t>利用多种宣传形式集中宣传</t>
    <phoneticPr fontId="12" type="noConversion"/>
  </si>
  <si>
    <t>传统媒体和新媒体相结合，宣传工作积极主动，全面引导，宣传形式新颖，渠道多元，层次丰富，社会动员有较好效果。</t>
    <phoneticPr fontId="12" type="noConversion"/>
  </si>
  <si>
    <t>宣传形式</t>
    <phoneticPr fontId="12" type="noConversion"/>
  </si>
  <si>
    <t>交通新闻宣传服务</t>
    <phoneticPr fontId="12" type="noConversion"/>
  </si>
  <si>
    <t>完成时间</t>
    <phoneticPr fontId="12" type="noConversion"/>
  </si>
  <si>
    <t>年底前</t>
    <phoneticPr fontId="12" type="noConversion"/>
  </si>
  <si>
    <t>预算控制数</t>
    <phoneticPr fontId="12" type="noConversion"/>
  </si>
  <si>
    <t>≤48万元</t>
    <phoneticPr fontId="12" type="noConversion"/>
  </si>
  <si>
    <t>助力绿色出行比例回升；文明出行理念深入人心</t>
    <phoneticPr fontId="12" type="noConversion"/>
  </si>
  <si>
    <t>进行广泛宣传和社会动员，多种形式、多个平台，交通综合治理舆论氛围趋于良好，交通文明绿色出行理念有所提升，交通新闻宣传效果整体较好</t>
    <phoneticPr fontId="12" type="noConversion"/>
  </si>
  <si>
    <t>社会效益</t>
    <phoneticPr fontId="12" type="noConversion"/>
  </si>
  <si>
    <t>社会效益指标
（40分）</t>
    <phoneticPr fontId="12" type="noConversion"/>
  </si>
  <si>
    <t>47.891693万元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</si>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</sst>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49" fontId="13" fillId="2" borderId="5" xfId="6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10" fontId="14" fillId="0" borderId="5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workbookViewId="0">
      <selection activeCell="L10" sqref="L10"/>
    </sheetView>
  </sheetViews>
  <sheetFormatPr defaultRowHeight="14"/>
  <cols>
    <col min="1" max="1" width="4.08984375" customWidth="1"/>
    <col min="2" max="2" width="8.90625" customWidth="1"/>
    <col min="3" max="3" width="18.6328125" customWidth="1"/>
    <col min="4" max="4" width="11.6328125" style="3" customWidth="1"/>
    <col min="5" max="5" width="11.26953125" style="3" customWidth="1"/>
    <col min="6" max="6" width="16.90625" customWidth="1"/>
    <col min="7" max="7" width="8.26953125" style="4" customWidth="1"/>
    <col min="8" max="8" width="9.08984375" customWidth="1"/>
    <col min="9" max="9" width="12.6328125" customWidth="1"/>
  </cols>
  <sheetData>
    <row r="1" spans="1:9" ht="21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36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14" t="s">
        <v>1</v>
      </c>
      <c r="B5" s="14"/>
      <c r="C5" s="14" t="s">
        <v>51</v>
      </c>
      <c r="D5" s="14"/>
      <c r="E5" s="14"/>
      <c r="F5" s="14"/>
      <c r="G5" s="14"/>
      <c r="H5" s="14"/>
      <c r="I5" s="14"/>
    </row>
    <row r="6" spans="1:9" s="8" customFormat="1">
      <c r="A6" s="14" t="s">
        <v>12</v>
      </c>
      <c r="B6" s="14"/>
      <c r="C6" s="14" t="s">
        <v>37</v>
      </c>
      <c r="D6" s="14"/>
      <c r="E6" s="14"/>
      <c r="F6" s="15" t="s">
        <v>2</v>
      </c>
      <c r="G6" s="14" t="s">
        <v>39</v>
      </c>
      <c r="H6" s="14"/>
      <c r="I6" s="14"/>
    </row>
    <row r="7" spans="1:9" s="8" customFormat="1">
      <c r="A7" s="14" t="s">
        <v>13</v>
      </c>
      <c r="B7" s="14"/>
      <c r="C7" s="16" t="s">
        <v>38</v>
      </c>
      <c r="D7" s="16"/>
      <c r="E7" s="16"/>
      <c r="F7" s="15" t="s">
        <v>14</v>
      </c>
      <c r="G7" s="16">
        <v>57079005</v>
      </c>
      <c r="H7" s="16"/>
      <c r="I7" s="16"/>
    </row>
    <row r="8" spans="1:9" s="8" customFormat="1">
      <c r="A8" s="14" t="s">
        <v>15</v>
      </c>
      <c r="B8" s="14"/>
      <c r="C8" s="15"/>
      <c r="D8" s="17" t="s">
        <v>16</v>
      </c>
      <c r="E8" s="15" t="s">
        <v>17</v>
      </c>
      <c r="F8" s="15" t="s">
        <v>18</v>
      </c>
      <c r="G8" s="15" t="s">
        <v>9</v>
      </c>
      <c r="H8" s="15" t="s">
        <v>19</v>
      </c>
      <c r="I8" s="17" t="s">
        <v>3</v>
      </c>
    </row>
    <row r="9" spans="1:9" s="8" customFormat="1" ht="32.25" customHeight="1">
      <c r="A9" s="14" t="s">
        <v>20</v>
      </c>
      <c r="B9" s="14"/>
      <c r="C9" s="18" t="s">
        <v>21</v>
      </c>
      <c r="D9" s="17">
        <v>48</v>
      </c>
      <c r="E9" s="17">
        <v>48</v>
      </c>
      <c r="F9" s="15">
        <v>47.891692999999997</v>
      </c>
      <c r="G9" s="15">
        <v>10</v>
      </c>
      <c r="H9" s="19">
        <f>F9/E9</f>
        <v>0.99774360416666663</v>
      </c>
      <c r="I9" s="20">
        <f>G9*H9</f>
        <v>9.9774360416666656</v>
      </c>
    </row>
    <row r="10" spans="1:9" s="8" customFormat="1" ht="13.5" customHeight="1">
      <c r="A10" s="13"/>
      <c r="B10" s="13"/>
      <c r="C10" s="18" t="s">
        <v>22</v>
      </c>
      <c r="D10" s="17">
        <v>48</v>
      </c>
      <c r="E10" s="17">
        <v>48</v>
      </c>
      <c r="F10" s="15">
        <v>47.891692999999997</v>
      </c>
      <c r="G10" s="15" t="s">
        <v>23</v>
      </c>
      <c r="H10" s="17"/>
      <c r="I10" s="17" t="s">
        <v>23</v>
      </c>
    </row>
    <row r="11" spans="1:9" s="8" customFormat="1" ht="13.5" customHeight="1">
      <c r="A11" s="13"/>
      <c r="B11" s="13"/>
      <c r="C11" s="18" t="s">
        <v>24</v>
      </c>
      <c r="D11" s="17"/>
      <c r="E11" s="17"/>
      <c r="F11" s="15"/>
      <c r="G11" s="15" t="s">
        <v>23</v>
      </c>
      <c r="H11" s="17"/>
      <c r="I11" s="17" t="s">
        <v>23</v>
      </c>
    </row>
    <row r="12" spans="1:9" s="8" customFormat="1">
      <c r="A12" s="13"/>
      <c r="B12" s="13"/>
      <c r="C12" s="18" t="s">
        <v>25</v>
      </c>
      <c r="D12" s="17"/>
      <c r="E12" s="17"/>
      <c r="F12" s="15"/>
      <c r="G12" s="15" t="s">
        <v>23</v>
      </c>
      <c r="H12" s="17"/>
      <c r="I12" s="17" t="s">
        <v>23</v>
      </c>
    </row>
    <row r="13" spans="1:9" s="8" customFormat="1" ht="18" customHeight="1">
      <c r="A13" s="14" t="s">
        <v>4</v>
      </c>
      <c r="B13" s="14" t="s">
        <v>26</v>
      </c>
      <c r="C13" s="14"/>
      <c r="D13" s="14"/>
      <c r="E13" s="14"/>
      <c r="F13" s="14" t="s">
        <v>27</v>
      </c>
      <c r="G13" s="14"/>
      <c r="H13" s="14"/>
      <c r="I13" s="14"/>
    </row>
    <row r="14" spans="1:9" s="8" customFormat="1" ht="65.650000000000006" customHeight="1">
      <c r="A14" s="14"/>
      <c r="B14" s="21" t="s">
        <v>43</v>
      </c>
      <c r="C14" s="22"/>
      <c r="D14" s="22"/>
      <c r="E14" s="23"/>
      <c r="F14" s="21" t="s">
        <v>44</v>
      </c>
      <c r="G14" s="22"/>
      <c r="H14" s="22"/>
      <c r="I14" s="23"/>
    </row>
    <row r="15" spans="1:9" s="8" customFormat="1" ht="34.5" customHeight="1">
      <c r="A15" s="14" t="s">
        <v>5</v>
      </c>
      <c r="B15" s="17" t="s">
        <v>6</v>
      </c>
      <c r="C15" s="17" t="s">
        <v>7</v>
      </c>
      <c r="D15" s="15" t="s">
        <v>8</v>
      </c>
      <c r="E15" s="17" t="s">
        <v>28</v>
      </c>
      <c r="F15" s="17" t="s">
        <v>29</v>
      </c>
      <c r="G15" s="15" t="s">
        <v>9</v>
      </c>
      <c r="H15" s="15" t="s">
        <v>3</v>
      </c>
      <c r="I15" s="17" t="s">
        <v>11</v>
      </c>
    </row>
    <row r="16" spans="1:9" s="8" customFormat="1" ht="30" customHeight="1">
      <c r="A16" s="14"/>
      <c r="B16" s="14" t="s">
        <v>30</v>
      </c>
      <c r="C16" s="14" t="s">
        <v>32</v>
      </c>
      <c r="D16" s="9" t="s">
        <v>40</v>
      </c>
      <c r="E16" s="9" t="s">
        <v>45</v>
      </c>
      <c r="F16" s="17" t="s">
        <v>47</v>
      </c>
      <c r="G16" s="24">
        <v>7</v>
      </c>
      <c r="H16" s="24">
        <v>3.5</v>
      </c>
      <c r="I16" s="17" t="s">
        <v>42</v>
      </c>
    </row>
    <row r="17" spans="1:9" s="8" customFormat="1" ht="30" customHeight="1">
      <c r="A17" s="14"/>
      <c r="B17" s="14"/>
      <c r="C17" s="14"/>
      <c r="D17" s="9" t="s">
        <v>41</v>
      </c>
      <c r="E17" s="9" t="s">
        <v>46</v>
      </c>
      <c r="F17" s="17" t="s">
        <v>47</v>
      </c>
      <c r="G17" s="24">
        <v>8</v>
      </c>
      <c r="H17" s="24">
        <v>8</v>
      </c>
      <c r="I17" s="17"/>
    </row>
    <row r="18" spans="1:9" s="8" customFormat="1" ht="104" customHeight="1">
      <c r="A18" s="14"/>
      <c r="B18" s="14"/>
      <c r="C18" s="17" t="s">
        <v>33</v>
      </c>
      <c r="D18" s="17" t="s">
        <v>50</v>
      </c>
      <c r="E18" s="25" t="s">
        <v>48</v>
      </c>
      <c r="F18" s="26" t="s">
        <v>49</v>
      </c>
      <c r="G18" s="24">
        <v>13</v>
      </c>
      <c r="H18" s="24">
        <v>13</v>
      </c>
      <c r="I18" s="17"/>
    </row>
    <row r="19" spans="1:9" s="8" customFormat="1" ht="48" customHeight="1">
      <c r="A19" s="14"/>
      <c r="B19" s="14"/>
      <c r="C19" s="17" t="s">
        <v>34</v>
      </c>
      <c r="D19" s="17" t="s">
        <v>52</v>
      </c>
      <c r="E19" s="17" t="s">
        <v>53</v>
      </c>
      <c r="F19" s="17" t="s">
        <v>53</v>
      </c>
      <c r="G19" s="24">
        <v>12</v>
      </c>
      <c r="H19" s="24">
        <v>12</v>
      </c>
      <c r="I19" s="17"/>
    </row>
    <row r="20" spans="1:9" s="8" customFormat="1" ht="30" customHeight="1">
      <c r="A20" s="14"/>
      <c r="B20" s="14"/>
      <c r="C20" s="27" t="s">
        <v>35</v>
      </c>
      <c r="D20" s="17" t="s">
        <v>54</v>
      </c>
      <c r="E20" s="17" t="s">
        <v>55</v>
      </c>
      <c r="F20" s="24" t="s">
        <v>60</v>
      </c>
      <c r="G20" s="24">
        <v>10</v>
      </c>
      <c r="H20" s="24">
        <v>10</v>
      </c>
      <c r="I20" s="17"/>
    </row>
    <row r="21" spans="1:9" s="8" customFormat="1" ht="121.5" customHeight="1">
      <c r="A21" s="14"/>
      <c r="B21" s="17" t="s">
        <v>31</v>
      </c>
      <c r="C21" s="28" t="s">
        <v>59</v>
      </c>
      <c r="D21" s="17" t="s">
        <v>58</v>
      </c>
      <c r="E21" s="25" t="s">
        <v>56</v>
      </c>
      <c r="F21" s="25" t="s">
        <v>57</v>
      </c>
      <c r="G21" s="24">
        <v>40</v>
      </c>
      <c r="H21" s="24">
        <v>35</v>
      </c>
      <c r="I21" s="17" t="s">
        <v>61</v>
      </c>
    </row>
    <row r="22" spans="1:9" s="8" customFormat="1" ht="30" customHeight="1">
      <c r="A22" s="14" t="s">
        <v>10</v>
      </c>
      <c r="B22" s="14"/>
      <c r="C22" s="14"/>
      <c r="D22" s="14"/>
      <c r="E22" s="14"/>
      <c r="F22" s="14"/>
      <c r="G22" s="24"/>
      <c r="H22" s="29">
        <f>SUM(H16:H21)+I9</f>
        <v>91.477436041666664</v>
      </c>
      <c r="I22" s="17"/>
    </row>
  </sheetData>
  <mergeCells count="25">
    <mergeCell ref="A22:F22"/>
    <mergeCell ref="A15:A21"/>
    <mergeCell ref="B16:B20"/>
    <mergeCell ref="C16:C17"/>
    <mergeCell ref="A1:G1"/>
    <mergeCell ref="A2:I2"/>
    <mergeCell ref="A3:I3"/>
    <mergeCell ref="A5:B5"/>
    <mergeCell ref="C5:I5"/>
    <mergeCell ref="G6:I6"/>
    <mergeCell ref="G7:I7"/>
    <mergeCell ref="B14:E14"/>
    <mergeCell ref="F14:I14"/>
    <mergeCell ref="A10:B10"/>
    <mergeCell ref="A6:B6"/>
    <mergeCell ref="A7:B7"/>
    <mergeCell ref="A8:B8"/>
    <mergeCell ref="A9:B9"/>
    <mergeCell ref="C6:E6"/>
    <mergeCell ref="C7:E7"/>
    <mergeCell ref="A11:B11"/>
    <mergeCell ref="A12:B12"/>
    <mergeCell ref="A13:A14"/>
    <mergeCell ref="B13:E13"/>
    <mergeCell ref="F13:I13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2024-05-09T02:17:34Z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