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020" windowHeight="11020"/>
  </bookViews>
  <sheets>
    <sheet name="12.综合类 " sheetId="1" r:id="rId1"/>
  </sheets>
  <definedNames>
    <definedName name="_xlnm.Print_Area" localSheetId="0">'12.综合类 '!$A$1:$G$24</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 l="1"/>
  <c r="I9" i="1" s="1"/>
  <c r="H24" i="1" s="1"/>
</calcChain>
</file>

<file path=xl/sharedStrings.xml><?xml version="1.0" encoding="utf-8"?>
<sst xmlns="http://schemas.openxmlformats.org/spreadsheetml/2006/main" count="71" uniqueCount="61">
  <si>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</si>
  <si>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</si>
  <si>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</si>
  <si>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</si>
  <si>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</si>
  <si>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</si>
  <si>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</si>
  <si>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宫秀青</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</si>
  <si>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</si>
  <si>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</si>
  <si>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</si>
  <si>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</si>
  <si>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</si>
  <si>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</si>
  <si>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</si>
  <si>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</si>
  <si>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</si>
  <si>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</si>
  <si>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</si>
  <si>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</si>
  <si>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</si>
  <si>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</si>
  <si>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</si>
  <si>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</si>
  <si>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</si>
  <si>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</si>
  <si>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</si>
  <si>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</si>
  <si>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</si>
  <si>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</si>
  <si>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</si>
  <si>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产
出
指
标
(50分)</t>
  </si>
  <si>
    <t>数量指标
（15分）</t>
  </si>
  <si>
    <t>质量指标
（13分）</t>
  </si>
  <si>
    <t>数据成果质量</t>
  </si>
  <si>
    <t>形成的城市道路更新数据成果，符合统计年报要求；公路里程碑桩号检查反映桩号存在的实际问题且提供整改建议；路网专题图满足行业内部使用要求</t>
  </si>
  <si>
    <t>时效指标
（12分）</t>
  </si>
  <si>
    <t>满足数据报送时点要求</t>
  </si>
  <si>
    <t>依照交通运输部、市委办局及其他机构相关数据报送的截止时点前完成相关数据的报工作。</t>
  </si>
  <si>
    <t>依照交通运输部、市委办局及其他机构相关数据报送的截止时点前完成了相关数据的报工作。</t>
  </si>
  <si>
    <t>成本指标
（10分）</t>
  </si>
  <si>
    <t>完成项目规定的各项工作内容</t>
  </si>
  <si>
    <t>服务对象
满意度指标（10分）</t>
  </si>
  <si>
    <t>客户满意度</t>
  </si>
  <si>
    <t>≥100%</t>
  </si>
  <si>
    <t>效益指标（40分）</t>
  </si>
  <si>
    <t>效益指标
（30分）</t>
  </si>
  <si>
    <t>完成数据报送和行业管理决策应用</t>
  </si>
  <si>
    <t>高标准、高要求完成统计数据报送工作，形成的数据及统计成果为行业管理与决策提供有效数据支撑。</t>
  </si>
  <si>
    <t>总分</t>
  </si>
  <si>
    <t>11000023T000002043871-北京市城区道路及电子地图更新服务</t>
    <phoneticPr fontId="10" type="noConversion"/>
  </si>
  <si>
    <t>（1）完成本年度城市道路电子地图和基础数据更新调查工作
（2）完成本年度公路里程碑桩号检查工作 
（3）完成本年度路网专题图制作工作</t>
    <phoneticPr fontId="10" type="noConversion"/>
  </si>
  <si>
    <t>截止到2023年年底，完成本年度城市道路电子地图和基础数据更新调查工作；完成本年度公路里程碑桩号检查工作；完成本年度路网专题图制作工作。</t>
    <phoneticPr fontId="10" type="noConversion"/>
  </si>
  <si>
    <t>发展计划处</t>
    <phoneticPr fontId="10" type="noConversion"/>
  </si>
  <si>
    <t>≤62.4168万元</t>
    <phoneticPr fontId="10" type="noConversion"/>
  </si>
  <si>
    <t>61.6万元</t>
    <phoneticPr fontId="10" type="noConversion"/>
  </si>
  <si>
    <t>偏差原因分析及改进措施</t>
    <phoneticPr fontId="10" type="noConversion"/>
  </si>
  <si>
    <t>数据服务:完成城市道路电子地图和基础数据更新调查；公路里程碑桩号检查；路网专题图制作</t>
    <phoneticPr fontId="10" type="noConversion"/>
  </si>
  <si>
    <t>≥3个</t>
    <phoneticPr fontId="10" type="noConversion"/>
  </si>
  <si>
    <t>≥3个</t>
    <phoneticPr fontId="10" type="noConversion"/>
  </si>
  <si>
    <t>定性指标，效益无法准确衡量</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</si>
</sst>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3" x14ac:knownFonts="1">
    <font>
      <sz val="11"/>
      <color theme="1"/>
      <name val="等线"/>
      <charset val="134"/>
      <scheme val="minor"/>
    </font>
    <font>
      <sz val="18"/>
      <color theme="1"/>
      <name val="等线"/>
      <family val="3"/>
      <charset val="134"/>
      <scheme val="minor"/>
    </font>
    <font>
      <sz val="14"/>
      <color theme="1"/>
      <name val="等线"/>
      <family val="3"/>
      <charset val="134"/>
      <scheme val="minor"/>
    </font>
    <font>
      <sz val="12"/>
      <color theme="1"/>
      <name val="等线"/>
      <family val="3"/>
      <charset val="134"/>
      <scheme val="minor"/>
    </font>
    <font>
      <sz val="16"/>
      <color theme="1"/>
      <name val="等线"/>
      <family val="3"/>
      <charset val="134"/>
      <scheme val="minor"/>
    </font>
    <font>
      <b/>
      <sz val="18"/>
      <color indexed="8"/>
      <name val="宋体"/>
      <family val="3"/>
      <charset val="134"/>
    </font>
    <font>
      <sz val="14"/>
      <color theme="1"/>
      <name val="宋体"/>
      <family val="3"/>
      <charset val="134"/>
    </font>
    <font>
      <sz val="12"/>
      <name val="宋体"/>
      <family val="3"/>
      <charset val="134"/>
    </font>
    <font>
      <sz val="18"/>
      <color indexed="8"/>
      <name val="宋体"/>
      <family val="3"/>
      <charset val="134"/>
    </font>
    <font>
      <sz val="11"/>
      <color theme="1"/>
      <name val="等线"/>
      <family val="3"/>
      <charset val="134"/>
      <scheme val="minor"/>
    </font>
    <font>
      <sz val="9"/>
      <name val="等线"/>
      <family val="3"/>
      <charset val="134"/>
      <scheme val="minor"/>
    </font>
    <font>
      <sz val="11"/>
      <color indexed="8"/>
      <name val="宋体"/>
      <family val="3"/>
      <charset val="134"/>
    </font>
    <font>
      <sz val="11"/>
      <color theme="1"/>
      <name val="宋体"/>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alignment vertical="center"/>
    </xf>
    <xf numFmtId="0" fontId="7" fillId="0" borderId="0"/>
    <xf numFmtId="0" fontId="9" fillId="0" borderId="0"/>
  </cellStyleXfs>
  <cellXfs count="3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0" fontId="11" fillId="0" borderId="3"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vertical="center" wrapText="1"/>
    </xf>
    <xf numFmtId="0" fontId="11" fillId="0" borderId="4" xfId="0" applyFont="1" applyBorder="1" applyAlignment="1">
      <alignment horizontal="center" vertical="center" wrapText="1"/>
    </xf>
    <xf numFmtId="10" fontId="11" fillId="0" borderId="2" xfId="0" applyNumberFormat="1" applyFont="1" applyBorder="1" applyAlignment="1">
      <alignment horizontal="center" vertical="center" wrapText="1"/>
    </xf>
    <xf numFmtId="176" fontId="11" fillId="0" borderId="2" xfId="0" applyNumberFormat="1" applyFont="1" applyBorder="1" applyAlignment="1">
      <alignment horizontal="center" vertical="center" wrapText="1"/>
    </xf>
    <xf numFmtId="0" fontId="11" fillId="0" borderId="6" xfId="0"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6" xfId="2"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left" vertical="center" wrapText="1"/>
    </xf>
    <xf numFmtId="0" fontId="11" fillId="0" borderId="5" xfId="0" applyFont="1" applyBorder="1" applyAlignment="1">
      <alignment horizontal="left" vertical="center" wrapText="1"/>
    </xf>
    <xf numFmtId="0" fontId="11" fillId="0" borderId="4" xfId="0" applyFont="1" applyBorder="1" applyAlignment="1">
      <alignment horizontal="left" vertical="center"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2" fillId="0" borderId="2" xfId="2" applyFont="1" applyBorder="1" applyAlignment="1">
      <alignment horizontal="center" vertical="center" wrapText="1"/>
    </xf>
    <xf numFmtId="0" fontId="12" fillId="0" borderId="6" xfId="2" applyFont="1" applyBorder="1" applyAlignment="1">
      <alignment horizontal="center" vertical="center" wrapText="1"/>
    </xf>
    <xf numFmtId="0" fontId="12" fillId="0" borderId="7" xfId="2" applyFont="1" applyBorder="1" applyAlignment="1">
      <alignment horizontal="center" vertical="center" wrapText="1"/>
    </xf>
    <xf numFmtId="0" fontId="12" fillId="0" borderId="8" xfId="2" applyFont="1" applyBorder="1" applyAlignment="1">
      <alignment horizontal="center" vertical="center" wrapText="1"/>
    </xf>
    <xf numFmtId="0" fontId="12" fillId="0" borderId="2"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cellXfs>
  <cellStyles count="3">
    <cellStyle name="常规" xfId="0" builtinId="0"/>
    <cellStyle name="常规 2 2" xfId="1"/>
    <cellStyle name="常规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tabSelected="1" topLeftCell="A19" workbookViewId="0">
      <selection activeCell="I23" sqref="I23"/>
    </sheetView>
  </sheetViews>
  <sheetFormatPr defaultColWidth="9" defaultRowHeight="14" x14ac:dyDescent="0.3"/>
  <cols>
    <col min="1" max="1" width="4.08203125" customWidth="1"/>
    <col min="2" max="2" width="8.83203125" customWidth="1"/>
    <col min="3" max="3" width="18.83203125" customWidth="1"/>
    <col min="4" max="4" width="16.08203125" style="5" customWidth="1"/>
    <col min="5" max="5" width="16.83203125" style="5" customWidth="1"/>
    <col min="6" max="6" width="17" customWidth="1"/>
    <col min="7" max="7" width="9.5" style="6" customWidth="1"/>
    <col min="8" max="8" width="8.25" customWidth="1"/>
    <col min="9" max="9" width="12.83203125" customWidth="1"/>
  </cols>
  <sheetData>
    <row r="1" spans="1:9" ht="20" x14ac:dyDescent="0.3">
      <c r="A1" s="33"/>
      <c r="B1" s="33"/>
      <c r="C1" s="33"/>
      <c r="D1" s="33"/>
      <c r="E1" s="33"/>
      <c r="F1" s="33"/>
      <c r="G1" s="33"/>
    </row>
    <row r="2" spans="1:9" s="1" customFormat="1" ht="22.5" customHeight="1" x14ac:dyDescent="0.3">
      <c r="A2" s="34" t="s">
        <v>0</v>
      </c>
      <c r="B2" s="34"/>
      <c r="C2" s="34"/>
      <c r="D2" s="34"/>
      <c r="E2" s="34"/>
      <c r="F2" s="34"/>
      <c r="G2" s="34"/>
      <c r="H2" s="34"/>
      <c r="I2" s="34"/>
    </row>
    <row r="3" spans="1:9" s="2" customFormat="1" ht="18.75" customHeight="1" x14ac:dyDescent="0.3">
      <c r="A3" s="35" t="s">
        <v>1</v>
      </c>
      <c r="B3" s="35"/>
      <c r="C3" s="35"/>
      <c r="D3" s="35"/>
      <c r="E3" s="35"/>
      <c r="F3" s="35"/>
      <c r="G3" s="35"/>
      <c r="H3" s="35"/>
      <c r="I3" s="35"/>
    </row>
    <row r="4" spans="1:9" s="2" customFormat="1" ht="11.25" customHeight="1" x14ac:dyDescent="0.3">
      <c r="A4" s="7"/>
      <c r="B4" s="7"/>
      <c r="C4" s="7"/>
      <c r="D4" s="8"/>
      <c r="E4" s="8"/>
      <c r="F4" s="7"/>
      <c r="G4" s="9"/>
    </row>
    <row r="5" spans="1:9" s="3" customFormat="1" ht="17" customHeight="1" x14ac:dyDescent="0.3">
      <c r="A5" s="21" t="s">
        <v>2</v>
      </c>
      <c r="B5" s="21"/>
      <c r="C5" s="21" t="s">
        <v>50</v>
      </c>
      <c r="D5" s="21"/>
      <c r="E5" s="21"/>
      <c r="F5" s="21"/>
      <c r="G5" s="21"/>
      <c r="H5" s="21"/>
      <c r="I5" s="21"/>
    </row>
    <row r="6" spans="1:9" s="3" customFormat="1" ht="17" customHeight="1" x14ac:dyDescent="0.3">
      <c r="A6" s="21" t="s">
        <v>3</v>
      </c>
      <c r="B6" s="21"/>
      <c r="C6" s="21" t="s">
        <v>4</v>
      </c>
      <c r="D6" s="21"/>
      <c r="E6" s="21"/>
      <c r="F6" s="12" t="s">
        <v>5</v>
      </c>
      <c r="G6" s="21" t="s">
        <v>53</v>
      </c>
      <c r="H6" s="21"/>
      <c r="I6" s="21"/>
    </row>
    <row r="7" spans="1:9" s="3" customFormat="1" ht="17" customHeight="1" x14ac:dyDescent="0.3">
      <c r="A7" s="21" t="s">
        <v>6</v>
      </c>
      <c r="B7" s="21"/>
      <c r="C7" s="21" t="s">
        <v>7</v>
      </c>
      <c r="D7" s="21"/>
      <c r="E7" s="21"/>
      <c r="F7" s="12" t="s">
        <v>8</v>
      </c>
      <c r="G7" s="21">
        <v>55530679</v>
      </c>
      <c r="H7" s="21"/>
      <c r="I7" s="21"/>
    </row>
    <row r="8" spans="1:9" s="3" customFormat="1" ht="17" customHeight="1" x14ac:dyDescent="0.3">
      <c r="A8" s="21" t="s">
        <v>9</v>
      </c>
      <c r="B8" s="21"/>
      <c r="C8" s="12"/>
      <c r="D8" s="13" t="s">
        <v>10</v>
      </c>
      <c r="E8" s="12" t="s">
        <v>11</v>
      </c>
      <c r="F8" s="12" t="s">
        <v>12</v>
      </c>
      <c r="G8" s="12" t="s">
        <v>13</v>
      </c>
      <c r="H8" s="12" t="s">
        <v>14</v>
      </c>
      <c r="I8" s="13" t="s">
        <v>15</v>
      </c>
    </row>
    <row r="9" spans="1:9" s="3" customFormat="1" ht="17" customHeight="1" x14ac:dyDescent="0.3">
      <c r="A9" s="21" t="s">
        <v>16</v>
      </c>
      <c r="B9" s="21"/>
      <c r="C9" s="14" t="s">
        <v>17</v>
      </c>
      <c r="D9" s="13">
        <v>62.416800000000002</v>
      </c>
      <c r="E9" s="15">
        <v>62.416800000000002</v>
      </c>
      <c r="F9" s="12">
        <v>61.6</v>
      </c>
      <c r="G9" s="12">
        <v>10</v>
      </c>
      <c r="H9" s="16">
        <f>+F9/E9</f>
        <v>0.98691377962343474</v>
      </c>
      <c r="I9" s="17">
        <f>G9*H9</f>
        <v>9.8691377962343481</v>
      </c>
    </row>
    <row r="10" spans="1:9" s="3" customFormat="1" ht="17" customHeight="1" x14ac:dyDescent="0.3">
      <c r="A10" s="32"/>
      <c r="B10" s="32"/>
      <c r="C10" s="14" t="s">
        <v>18</v>
      </c>
      <c r="D10" s="13">
        <v>62.416800000000002</v>
      </c>
      <c r="E10" s="15">
        <v>62.416800000000002</v>
      </c>
      <c r="F10" s="12">
        <v>61.6</v>
      </c>
      <c r="G10" s="12" t="s">
        <v>19</v>
      </c>
      <c r="H10" s="13"/>
      <c r="I10" s="13" t="s">
        <v>19</v>
      </c>
    </row>
    <row r="11" spans="1:9" s="3" customFormat="1" ht="17" customHeight="1" x14ac:dyDescent="0.3">
      <c r="A11" s="32"/>
      <c r="B11" s="32"/>
      <c r="C11" s="14" t="s">
        <v>20</v>
      </c>
      <c r="D11" s="13"/>
      <c r="E11" s="13"/>
      <c r="F11" s="12"/>
      <c r="G11" s="12" t="s">
        <v>19</v>
      </c>
      <c r="H11" s="13"/>
      <c r="I11" s="13" t="s">
        <v>19</v>
      </c>
    </row>
    <row r="12" spans="1:9" s="3" customFormat="1" ht="17" customHeight="1" x14ac:dyDescent="0.3">
      <c r="A12" s="32"/>
      <c r="B12" s="32"/>
      <c r="C12" s="14" t="s">
        <v>21</v>
      </c>
      <c r="D12" s="13"/>
      <c r="E12" s="13"/>
      <c r="F12" s="12"/>
      <c r="G12" s="12" t="s">
        <v>19</v>
      </c>
      <c r="H12" s="13"/>
      <c r="I12" s="13" t="s">
        <v>19</v>
      </c>
    </row>
    <row r="13" spans="1:9" s="3" customFormat="1" ht="18" customHeight="1" x14ac:dyDescent="0.3">
      <c r="A13" s="21" t="s">
        <v>22</v>
      </c>
      <c r="B13" s="21" t="s">
        <v>23</v>
      </c>
      <c r="C13" s="21"/>
      <c r="D13" s="21"/>
      <c r="E13" s="21"/>
      <c r="F13" s="21" t="s">
        <v>24</v>
      </c>
      <c r="G13" s="21"/>
      <c r="H13" s="21"/>
      <c r="I13" s="21"/>
    </row>
    <row r="14" spans="1:9" s="3" customFormat="1" ht="53.25" customHeight="1" x14ac:dyDescent="0.3">
      <c r="A14" s="21"/>
      <c r="B14" s="22" t="s">
        <v>51</v>
      </c>
      <c r="C14" s="23"/>
      <c r="D14" s="23"/>
      <c r="E14" s="24"/>
      <c r="F14" s="22" t="s">
        <v>52</v>
      </c>
      <c r="G14" s="23"/>
      <c r="H14" s="23"/>
      <c r="I14" s="24"/>
    </row>
    <row r="15" spans="1:9" s="3" customFormat="1" ht="29" customHeight="1" x14ac:dyDescent="0.3">
      <c r="A15" s="25" t="s">
        <v>25</v>
      </c>
      <c r="B15" s="13" t="s">
        <v>26</v>
      </c>
      <c r="C15" s="13" t="s">
        <v>27</v>
      </c>
      <c r="D15" s="12" t="s">
        <v>28</v>
      </c>
      <c r="E15" s="13" t="s">
        <v>29</v>
      </c>
      <c r="F15" s="13" t="s">
        <v>30</v>
      </c>
      <c r="G15" s="12" t="s">
        <v>13</v>
      </c>
      <c r="H15" s="12" t="s">
        <v>15</v>
      </c>
      <c r="I15" s="13" t="s">
        <v>56</v>
      </c>
    </row>
    <row r="16" spans="1:9" s="3" customFormat="1" ht="88" customHeight="1" x14ac:dyDescent="0.3">
      <c r="A16" s="26"/>
      <c r="B16" s="21" t="s">
        <v>31</v>
      </c>
      <c r="C16" s="18" t="s">
        <v>32</v>
      </c>
      <c r="D16" s="20" t="s">
        <v>57</v>
      </c>
      <c r="E16" s="20" t="s">
        <v>58</v>
      </c>
      <c r="F16" s="20" t="s">
        <v>59</v>
      </c>
      <c r="G16" s="20">
        <v>15</v>
      </c>
      <c r="H16" s="20">
        <v>15</v>
      </c>
      <c r="I16" s="18"/>
    </row>
    <row r="17" spans="1:9" s="3" customFormat="1" ht="128" customHeight="1" x14ac:dyDescent="0.3">
      <c r="A17" s="26"/>
      <c r="B17" s="21"/>
      <c r="C17" s="13" t="s">
        <v>33</v>
      </c>
      <c r="D17" s="20" t="s">
        <v>34</v>
      </c>
      <c r="E17" s="20" t="s">
        <v>35</v>
      </c>
      <c r="F17" s="20" t="s">
        <v>35</v>
      </c>
      <c r="G17" s="20">
        <v>13</v>
      </c>
      <c r="H17" s="20">
        <v>13</v>
      </c>
      <c r="I17" s="20"/>
    </row>
    <row r="18" spans="1:9" s="3" customFormat="1" ht="40.5" customHeight="1" x14ac:dyDescent="0.3">
      <c r="A18" s="26"/>
      <c r="B18" s="21"/>
      <c r="C18" s="21" t="s">
        <v>36</v>
      </c>
      <c r="D18" s="29" t="s">
        <v>37</v>
      </c>
      <c r="E18" s="29" t="s">
        <v>38</v>
      </c>
      <c r="F18" s="29" t="s">
        <v>39</v>
      </c>
      <c r="G18" s="29">
        <v>12</v>
      </c>
      <c r="H18" s="29">
        <v>12</v>
      </c>
      <c r="I18" s="28"/>
    </row>
    <row r="19" spans="1:9" s="3" customFormat="1" ht="40.5" customHeight="1" x14ac:dyDescent="0.3">
      <c r="A19" s="26"/>
      <c r="B19" s="21"/>
      <c r="C19" s="21"/>
      <c r="D19" s="30"/>
      <c r="E19" s="30"/>
      <c r="F19" s="30"/>
      <c r="G19" s="30"/>
      <c r="H19" s="30"/>
      <c r="I19" s="28"/>
    </row>
    <row r="20" spans="1:9" s="3" customFormat="1" x14ac:dyDescent="0.3">
      <c r="A20" s="26"/>
      <c r="B20" s="21"/>
      <c r="C20" s="21"/>
      <c r="D20" s="31"/>
      <c r="E20" s="31"/>
      <c r="F20" s="31"/>
      <c r="G20" s="31"/>
      <c r="H20" s="31"/>
      <c r="I20" s="28"/>
    </row>
    <row r="21" spans="1:9" s="3" customFormat="1" ht="35" customHeight="1" x14ac:dyDescent="0.3">
      <c r="A21" s="26"/>
      <c r="B21" s="21"/>
      <c r="C21" s="18" t="s">
        <v>40</v>
      </c>
      <c r="D21" s="20" t="s">
        <v>41</v>
      </c>
      <c r="E21" s="20" t="s">
        <v>54</v>
      </c>
      <c r="F21" s="20" t="s">
        <v>55</v>
      </c>
      <c r="G21" s="20">
        <v>10</v>
      </c>
      <c r="H21" s="20">
        <v>10</v>
      </c>
      <c r="I21" s="13"/>
    </row>
    <row r="22" spans="1:9" s="3" customFormat="1" ht="28" x14ac:dyDescent="0.3">
      <c r="A22" s="26"/>
      <c r="B22" s="25" t="s">
        <v>45</v>
      </c>
      <c r="C22" s="13" t="s">
        <v>42</v>
      </c>
      <c r="D22" s="13" t="s">
        <v>43</v>
      </c>
      <c r="E22" s="13" t="s">
        <v>44</v>
      </c>
      <c r="F22" s="13" t="s">
        <v>44</v>
      </c>
      <c r="G22" s="13">
        <v>10</v>
      </c>
      <c r="H22" s="13">
        <v>10</v>
      </c>
      <c r="I22" s="13"/>
    </row>
    <row r="23" spans="1:9" s="3" customFormat="1" ht="88.5" customHeight="1" x14ac:dyDescent="0.3">
      <c r="A23" s="26"/>
      <c r="B23" s="27"/>
      <c r="C23" s="13" t="s">
        <v>46</v>
      </c>
      <c r="D23" s="18" t="s">
        <v>47</v>
      </c>
      <c r="E23" s="18" t="s">
        <v>48</v>
      </c>
      <c r="F23" s="18" t="s">
        <v>48</v>
      </c>
      <c r="G23" s="18">
        <v>30</v>
      </c>
      <c r="H23" s="18">
        <v>25</v>
      </c>
      <c r="I23" s="18" t="s">
        <v>60</v>
      </c>
    </row>
    <row r="24" spans="1:9" s="3" customFormat="1" x14ac:dyDescent="0.3">
      <c r="A24" s="21" t="s">
        <v>49</v>
      </c>
      <c r="B24" s="21"/>
      <c r="C24" s="21"/>
      <c r="D24" s="21"/>
      <c r="E24" s="21"/>
      <c r="F24" s="21"/>
      <c r="G24" s="15"/>
      <c r="H24" s="19">
        <f>I9+SUM(H16:H23)</f>
        <v>94.869137796234355</v>
      </c>
      <c r="I24" s="13"/>
    </row>
    <row r="25" spans="1:9" s="4" customFormat="1" ht="15.5" x14ac:dyDescent="0.3">
      <c r="D25" s="10"/>
      <c r="E25" s="10"/>
      <c r="G25" s="11"/>
    </row>
  </sheetData>
  <mergeCells count="32">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4:F24"/>
    <mergeCell ref="A13:A14"/>
    <mergeCell ref="A15:A23"/>
    <mergeCell ref="B16:B21"/>
    <mergeCell ref="C18:C20"/>
    <mergeCell ref="B22:B23"/>
    <mergeCell ref="I18:I20"/>
    <mergeCell ref="H18:H20"/>
    <mergeCell ref="G18:G20"/>
    <mergeCell ref="F18:F20"/>
    <mergeCell ref="D18:D20"/>
    <mergeCell ref="E18:E20"/>
  </mergeCells>
  <phoneticPr fontId="10"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12.综合类 </vt:lpstr>
      <vt:lpstr>'12.综合类 '!Print_Area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dc:creator>
  <cp:lastModifiedBy>韩稼伦</cp:lastModifiedBy>
  <dcterms:created xsi:type="dcterms:W3CDTF">2023-04-24T01:06:00Z</dcterms:created>
  <dcterms:modified xsi:type="dcterms:W3CDTF">2024-05-17T06:20:09Z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CC58453BC0E64A66B8464207172A8809_12</vt:lpwstr>
  </property>
  <property fmtid="{D5CDD505-2E9C-101B-9397-08002B2CF9AE}" pid="3" name="KSOProductBuildVer">
    <vt:lpwstr>2052-12.1.0.16729</vt:lpwstr>
  </property>
</Properties>
</file>