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8350" windowHeight="7000" tabRatio="730"/>
  </bookViews>
  <sheets>
    <sheet name="绩效自评表" sheetId="44" r:id="rId1"/>
  </sheets>
  <definedNames>
    <definedName name="_xlnm.Print_Area" localSheetId="0">绩效自评表!$A$1:$I$25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5" i="44" s="1"/>
</calcChain>
</file>

<file path=xl/sharedStrings.xml><?xml version="1.0" encoding="utf-8"?>
<sst xmlns="http://schemas.openxmlformats.org/spreadsheetml/2006/main" count="79" uniqueCount="61">
  <si>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</si>
  <si>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</si>
  <si>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</si>
  <si>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</si>
  <si>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</si>
  <si>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</si>
  <si>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</si>
  <si>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</si>
  <si>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</si>
  <si>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</si>
  <si>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</si>
  <si>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</si>
  <si>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</si>
  <si>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</si>
  <si>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</si>
  <si>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</si>
  <si>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</si>
  <si>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</si>
  <si>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</si>
  <si>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</si>
  <si>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</si>
  <si>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</si>
  <si>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</si>
  <si>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</si>
  <si>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完成北京市交通统计工作技术咨询服务工作，编制北京市交通行业年度统计资料汇编资料。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</si>
  <si>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</si>
  <si>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</si>
  <si>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</si>
  <si>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</si>
  <si>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</si>
  <si>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</si>
  <si>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</si>
  <si>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</si>
  <si>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</si>
  <si>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≥500册</t>
  </si>
  <si>
    <t>交通统计工作技术咨询服务，北京市交通月报、年报、城市道路年报等报表数据收集、汇总、审核次数</t>
  </si>
  <si>
    <t>≥12次</t>
  </si>
  <si>
    <t>质量指标
（13分）</t>
  </si>
  <si>
    <t>相关月报、年报数据误差率</t>
  </si>
  <si>
    <t>≤10%</t>
  </si>
  <si>
    <t>专家评审通过率</t>
  </si>
  <si>
    <t>≥90%</t>
  </si>
  <si>
    <t>时效指标
（12分）</t>
  </si>
  <si>
    <t>统计汇编资料完成时间</t>
  </si>
  <si>
    <t>当年12月前</t>
  </si>
  <si>
    <t>完成项目评审时间</t>
  </si>
  <si>
    <t>成本指标
（10分）</t>
  </si>
  <si>
    <t>项目预算控制数</t>
  </si>
  <si>
    <t>≤73.016058万元</t>
  </si>
  <si>
    <t>效益指标（40分）</t>
  </si>
  <si>
    <t>经济、社会、生态、可持续影响效益指标（40分）</t>
  </si>
  <si>
    <t>达到预期目标</t>
  </si>
  <si>
    <t>为交通行业决策、规划、计划、监督提供基础数据依据</t>
  </si>
  <si>
    <t>总分</t>
  </si>
  <si>
    <t>北京市交通行业综合统计技术支持</t>
    <phoneticPr fontId="12" type="noConversion"/>
  </si>
  <si>
    <t>社会效益指标</t>
  </si>
  <si>
    <t>可持续影响指标</t>
  </si>
  <si>
    <t>印刷北京市年度资料汇编（年报、年快报、统计资料摘要、运输分册、城市道路汇编、城市道路地图）等资料</t>
    <phoneticPr fontId="12" type="noConversion"/>
  </si>
  <si>
    <t>确保交通运输统计工作高标准、高要求的完成</t>
    <phoneticPr fontId="12" type="noConversion"/>
  </si>
  <si>
    <t>定性指标，效益无法准确衡量</t>
    <phoneticPr fontId="12" type="noConversion"/>
  </si>
  <si>
    <t>发展计划处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</si>
</sst>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8" fillId="0" borderId="0"/>
    <xf numFmtId="0" fontId="11" fillId="0" borderId="0"/>
    <xf numFmtId="0" fontId="8" fillId="0" borderId="0">
      <alignment vertical="center"/>
    </xf>
    <xf numFmtId="0" fontId="9" fillId="0" borderId="0"/>
    <xf numFmtId="0" fontId="5" fillId="0" borderId="0"/>
    <xf numFmtId="43" fontId="8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zoomScale="85" zoomScaleNormal="85" workbookViewId="0">
      <selection activeCell="E10" sqref="E10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22.453125" style="4" customWidth="1"/>
    <col min="5" max="5" width="24.6328125" style="4" customWidth="1"/>
    <col min="6" max="6" width="12.6328125" customWidth="1"/>
    <col min="7" max="7" width="8.453125" style="5" customWidth="1"/>
    <col min="8" max="8" width="11.08984375" customWidth="1"/>
    <col min="9" max="9" width="15.90625" customWidth="1"/>
  </cols>
  <sheetData>
    <row r="1" spans="1:9" ht="21" x14ac:dyDescent="0.25">
      <c r="A1" s="18"/>
      <c r="B1" s="18"/>
      <c r="C1" s="18"/>
      <c r="D1" s="18"/>
      <c r="E1" s="18"/>
      <c r="F1" s="18"/>
      <c r="G1" s="18"/>
    </row>
    <row r="2" spans="1:9" s="1" customFormat="1" ht="22.5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</row>
    <row r="3" spans="1:9" s="2" customFormat="1" ht="18.75" customHeight="1" x14ac:dyDescent="0.25">
      <c r="A3" s="20" t="s">
        <v>1</v>
      </c>
      <c r="B3" s="20"/>
      <c r="C3" s="20"/>
      <c r="D3" s="20"/>
      <c r="E3" s="20"/>
      <c r="F3" s="20"/>
      <c r="G3" s="20"/>
      <c r="H3" s="20"/>
      <c r="I3" s="20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21" t="s">
        <v>2</v>
      </c>
      <c r="B5" s="21"/>
      <c r="C5" s="21" t="s">
        <v>54</v>
      </c>
      <c r="D5" s="21"/>
      <c r="E5" s="21"/>
      <c r="F5" s="21"/>
      <c r="G5" s="21"/>
      <c r="H5" s="21"/>
      <c r="I5" s="21"/>
    </row>
    <row r="6" spans="1:9" s="3" customFormat="1" x14ac:dyDescent="0.25">
      <c r="A6" s="21" t="s">
        <v>3</v>
      </c>
      <c r="B6" s="21"/>
      <c r="C6" s="21" t="s">
        <v>4</v>
      </c>
      <c r="D6" s="21"/>
      <c r="E6" s="21"/>
      <c r="F6" s="9" t="s">
        <v>5</v>
      </c>
      <c r="G6" s="21" t="s">
        <v>60</v>
      </c>
      <c r="H6" s="21"/>
      <c r="I6" s="21"/>
    </row>
    <row r="7" spans="1:9" s="3" customFormat="1" x14ac:dyDescent="0.25">
      <c r="A7" s="21" t="s">
        <v>6</v>
      </c>
      <c r="B7" s="21"/>
      <c r="C7" s="21"/>
      <c r="D7" s="21"/>
      <c r="E7" s="21"/>
      <c r="F7" s="9" t="s">
        <v>7</v>
      </c>
      <c r="G7" s="21"/>
      <c r="H7" s="21"/>
      <c r="I7" s="21"/>
    </row>
    <row r="8" spans="1:9" s="3" customFormat="1" x14ac:dyDescent="0.25">
      <c r="A8" s="21" t="s">
        <v>8</v>
      </c>
      <c r="B8" s="21"/>
      <c r="C8" s="9"/>
      <c r="D8" s="10" t="s">
        <v>9</v>
      </c>
      <c r="E8" s="9" t="s">
        <v>10</v>
      </c>
      <c r="F8" s="9" t="s">
        <v>11</v>
      </c>
      <c r="G8" s="9" t="s">
        <v>12</v>
      </c>
      <c r="H8" s="9" t="s">
        <v>13</v>
      </c>
      <c r="I8" s="10" t="s">
        <v>14</v>
      </c>
    </row>
    <row r="9" spans="1:9" s="3" customFormat="1" ht="32.25" customHeight="1" x14ac:dyDescent="0.25">
      <c r="A9" s="21" t="s">
        <v>15</v>
      </c>
      <c r="B9" s="21"/>
      <c r="C9" s="11" t="s">
        <v>16</v>
      </c>
      <c r="D9" s="10">
        <v>68.772000000000006</v>
      </c>
      <c r="E9" s="10">
        <v>68.7</v>
      </c>
      <c r="F9" s="9">
        <v>68.7</v>
      </c>
      <c r="G9" s="9">
        <v>10</v>
      </c>
      <c r="H9" s="12">
        <f>+F9/E9</f>
        <v>1</v>
      </c>
      <c r="I9" s="13">
        <f>G9*H9</f>
        <v>10</v>
      </c>
    </row>
    <row r="10" spans="1:9" s="3" customFormat="1" ht="13.5" customHeight="1" x14ac:dyDescent="0.25">
      <c r="A10" s="22"/>
      <c r="B10" s="22"/>
      <c r="C10" s="11" t="s">
        <v>17</v>
      </c>
      <c r="D10" s="10">
        <v>68.772000000000006</v>
      </c>
      <c r="E10" s="10">
        <v>68.7</v>
      </c>
      <c r="F10" s="9">
        <v>68.7</v>
      </c>
      <c r="G10" s="9" t="s">
        <v>18</v>
      </c>
      <c r="H10" s="10"/>
      <c r="I10" s="10" t="s">
        <v>18</v>
      </c>
    </row>
    <row r="11" spans="1:9" s="3" customFormat="1" ht="13.5" customHeight="1" x14ac:dyDescent="0.25">
      <c r="A11" s="22"/>
      <c r="B11" s="22"/>
      <c r="C11" s="11" t="s">
        <v>19</v>
      </c>
      <c r="D11" s="10"/>
      <c r="E11" s="10"/>
      <c r="F11" s="9"/>
      <c r="G11" s="9" t="s">
        <v>18</v>
      </c>
      <c r="H11" s="10"/>
      <c r="I11" s="10" t="s">
        <v>18</v>
      </c>
    </row>
    <row r="12" spans="1:9" s="3" customFormat="1" x14ac:dyDescent="0.25">
      <c r="A12" s="22"/>
      <c r="B12" s="22"/>
      <c r="C12" s="11" t="s">
        <v>20</v>
      </c>
      <c r="D12" s="10"/>
      <c r="E12" s="10"/>
      <c r="F12" s="9"/>
      <c r="G12" s="9" t="s">
        <v>18</v>
      </c>
      <c r="H12" s="10"/>
      <c r="I12" s="10" t="s">
        <v>18</v>
      </c>
    </row>
    <row r="13" spans="1:9" s="3" customFormat="1" ht="18" customHeight="1" x14ac:dyDescent="0.25">
      <c r="A13" s="21" t="s">
        <v>21</v>
      </c>
      <c r="B13" s="21" t="s">
        <v>22</v>
      </c>
      <c r="C13" s="21"/>
      <c r="D13" s="21"/>
      <c r="E13" s="21"/>
      <c r="F13" s="21" t="s">
        <v>23</v>
      </c>
      <c r="G13" s="21"/>
      <c r="H13" s="21"/>
      <c r="I13" s="21"/>
    </row>
    <row r="14" spans="1:9" s="3" customFormat="1" ht="65.650000000000006" customHeight="1" x14ac:dyDescent="0.25">
      <c r="A14" s="21"/>
      <c r="B14" s="23" t="s">
        <v>24</v>
      </c>
      <c r="C14" s="24"/>
      <c r="D14" s="24"/>
      <c r="E14" s="25"/>
      <c r="F14" s="23" t="s">
        <v>24</v>
      </c>
      <c r="G14" s="24"/>
      <c r="H14" s="24"/>
      <c r="I14" s="25"/>
    </row>
    <row r="15" spans="1:9" s="3" customFormat="1" ht="34.5" customHeight="1" x14ac:dyDescent="0.25">
      <c r="A15" s="21" t="s">
        <v>25</v>
      </c>
      <c r="B15" s="10" t="s">
        <v>26</v>
      </c>
      <c r="C15" s="10" t="s">
        <v>27</v>
      </c>
      <c r="D15" s="9" t="s">
        <v>28</v>
      </c>
      <c r="E15" s="10" t="s">
        <v>29</v>
      </c>
      <c r="F15" s="10" t="s">
        <v>30</v>
      </c>
      <c r="G15" s="9" t="s">
        <v>12</v>
      </c>
      <c r="H15" s="9" t="s">
        <v>14</v>
      </c>
      <c r="I15" s="10" t="s">
        <v>31</v>
      </c>
    </row>
    <row r="16" spans="1:9" s="3" customFormat="1" ht="73.5" customHeight="1" x14ac:dyDescent="0.25">
      <c r="A16" s="21"/>
      <c r="B16" s="21" t="s">
        <v>32</v>
      </c>
      <c r="C16" s="21" t="s">
        <v>33</v>
      </c>
      <c r="D16" s="15" t="s">
        <v>57</v>
      </c>
      <c r="E16" s="10" t="s">
        <v>34</v>
      </c>
      <c r="F16" s="10" t="s">
        <v>34</v>
      </c>
      <c r="G16" s="14">
        <v>7</v>
      </c>
      <c r="H16" s="14">
        <v>7</v>
      </c>
      <c r="I16" s="10"/>
    </row>
    <row r="17" spans="1:9" s="3" customFormat="1" ht="76" customHeight="1" x14ac:dyDescent="0.25">
      <c r="A17" s="21"/>
      <c r="B17" s="21"/>
      <c r="C17" s="21"/>
      <c r="D17" s="15" t="s">
        <v>35</v>
      </c>
      <c r="E17" s="10" t="s">
        <v>36</v>
      </c>
      <c r="F17" s="10" t="s">
        <v>36</v>
      </c>
      <c r="G17" s="14">
        <v>8</v>
      </c>
      <c r="H17" s="14">
        <v>8</v>
      </c>
      <c r="I17" s="10"/>
    </row>
    <row r="18" spans="1:9" s="3" customFormat="1" ht="30" customHeight="1" x14ac:dyDescent="0.25">
      <c r="A18" s="21"/>
      <c r="B18" s="21"/>
      <c r="C18" s="21" t="s">
        <v>37</v>
      </c>
      <c r="D18" s="15" t="s">
        <v>38</v>
      </c>
      <c r="E18" s="10" t="s">
        <v>39</v>
      </c>
      <c r="F18" s="10" t="s">
        <v>39</v>
      </c>
      <c r="G18" s="14">
        <v>6</v>
      </c>
      <c r="H18" s="14">
        <v>6</v>
      </c>
      <c r="I18" s="10"/>
    </row>
    <row r="19" spans="1:9" s="3" customFormat="1" ht="30" customHeight="1" x14ac:dyDescent="0.25">
      <c r="A19" s="21"/>
      <c r="B19" s="21"/>
      <c r="C19" s="21"/>
      <c r="D19" s="15" t="s">
        <v>40</v>
      </c>
      <c r="E19" s="10" t="s">
        <v>41</v>
      </c>
      <c r="F19" s="10" t="s">
        <v>41</v>
      </c>
      <c r="G19" s="14">
        <v>7</v>
      </c>
      <c r="H19" s="14">
        <v>7</v>
      </c>
      <c r="I19" s="10"/>
    </row>
    <row r="20" spans="1:9" s="3" customFormat="1" ht="30" customHeight="1" x14ac:dyDescent="0.25">
      <c r="A20" s="21"/>
      <c r="B20" s="21"/>
      <c r="C20" s="21" t="s">
        <v>42</v>
      </c>
      <c r="D20" s="15" t="s">
        <v>43</v>
      </c>
      <c r="E20" s="10" t="s">
        <v>44</v>
      </c>
      <c r="F20" s="10" t="s">
        <v>44</v>
      </c>
      <c r="G20" s="14">
        <v>6</v>
      </c>
      <c r="H20" s="14">
        <v>6</v>
      </c>
      <c r="I20" s="10"/>
    </row>
    <row r="21" spans="1:9" s="3" customFormat="1" ht="35.25" customHeight="1" x14ac:dyDescent="0.25">
      <c r="A21" s="21"/>
      <c r="B21" s="21"/>
      <c r="C21" s="21"/>
      <c r="D21" s="15" t="s">
        <v>45</v>
      </c>
      <c r="E21" s="10" t="s">
        <v>44</v>
      </c>
      <c r="F21" s="10" t="s">
        <v>44</v>
      </c>
      <c r="G21" s="14">
        <v>6</v>
      </c>
      <c r="H21" s="14">
        <v>6</v>
      </c>
      <c r="I21" s="10"/>
    </row>
    <row r="22" spans="1:9" s="3" customFormat="1" ht="30" customHeight="1" x14ac:dyDescent="0.25">
      <c r="A22" s="21"/>
      <c r="B22" s="21"/>
      <c r="C22" s="16" t="s">
        <v>46</v>
      </c>
      <c r="D22" s="15" t="s">
        <v>47</v>
      </c>
      <c r="E22" s="10" t="s">
        <v>48</v>
      </c>
      <c r="F22" s="10" t="s">
        <v>48</v>
      </c>
      <c r="G22" s="14">
        <v>10</v>
      </c>
      <c r="H22" s="14">
        <v>10</v>
      </c>
      <c r="I22" s="10"/>
    </row>
    <row r="23" spans="1:9" s="3" customFormat="1" ht="36" customHeight="1" x14ac:dyDescent="0.25">
      <c r="A23" s="21"/>
      <c r="B23" s="26" t="s">
        <v>49</v>
      </c>
      <c r="C23" s="21" t="s">
        <v>50</v>
      </c>
      <c r="D23" s="15" t="s">
        <v>55</v>
      </c>
      <c r="E23" s="10" t="s">
        <v>58</v>
      </c>
      <c r="F23" s="10" t="s">
        <v>51</v>
      </c>
      <c r="G23" s="14">
        <v>20</v>
      </c>
      <c r="H23" s="14">
        <v>17.5</v>
      </c>
      <c r="I23" s="10" t="s">
        <v>59</v>
      </c>
    </row>
    <row r="24" spans="1:9" s="3" customFormat="1" ht="44.5" customHeight="1" x14ac:dyDescent="0.25">
      <c r="A24" s="21"/>
      <c r="B24" s="27"/>
      <c r="C24" s="21"/>
      <c r="D24" s="15" t="s">
        <v>56</v>
      </c>
      <c r="E24" s="10" t="s">
        <v>52</v>
      </c>
      <c r="F24" s="10" t="s">
        <v>51</v>
      </c>
      <c r="G24" s="14">
        <v>20</v>
      </c>
      <c r="H24" s="14">
        <v>17.5</v>
      </c>
      <c r="I24" s="10" t="s">
        <v>59</v>
      </c>
    </row>
    <row r="25" spans="1:9" s="3" customFormat="1" ht="30" customHeight="1" x14ac:dyDescent="0.25">
      <c r="A25" s="21" t="s">
        <v>53</v>
      </c>
      <c r="B25" s="21"/>
      <c r="C25" s="21"/>
      <c r="D25" s="21"/>
      <c r="E25" s="21"/>
      <c r="F25" s="21"/>
      <c r="G25" s="14"/>
      <c r="H25" s="17">
        <f>I9+SUM(H16:H24)</f>
        <v>95</v>
      </c>
      <c r="I25" s="10"/>
    </row>
  </sheetData>
  <mergeCells count="29">
    <mergeCell ref="B13:E13"/>
    <mergeCell ref="F13:I13"/>
    <mergeCell ref="B14:E14"/>
    <mergeCell ref="F14:I14"/>
    <mergeCell ref="A25:F25"/>
    <mergeCell ref="A13:A14"/>
    <mergeCell ref="A15:A24"/>
    <mergeCell ref="B16:B22"/>
    <mergeCell ref="B23:B24"/>
    <mergeCell ref="C16:C17"/>
    <mergeCell ref="C18:C19"/>
    <mergeCell ref="C20:C21"/>
    <mergeCell ref="C23:C2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2" type="noConversion"/>
  <pageMargins left="0.7" right="0.7" top="0.75" bottom="0.75" header="0.3" footer="0.3"/>
  <pageSetup paperSize="9" scale="67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</vt:lpstr>
      <vt:lpstr>绩效自评表!Print_Area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2024-05-09T09:39:55Z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678D0DE336374F239AA9B6A11F078013_12</vt:lpwstr>
  </property>
</Properties>
</file>