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9420" windowHeight="11020" tabRatio="927"/>
  </bookViews>
  <sheets>
    <sheet name="绩效自评表" sheetId="44" r:id="rId1"/>
  </sheets>
  <calcPr calcId="144525"/>
</workbook>
</file>

<file path=xl/calcChain.xml><?xml version="1.0" encoding="utf-8"?>
<calcChain xmlns="http://schemas.openxmlformats.org/spreadsheetml/2006/main">
  <c r="H9" i="44" l="1"/>
  <c r="I9" i="44" s="1"/>
  <c r="H22" i="44" s="1"/>
</calcChain>
</file>

<file path=xl/sharedStrings.xml><?xml version="1.0" encoding="utf-8"?>
<sst xmlns="http://schemas.openxmlformats.org/spreadsheetml/2006/main" count="79" uniqueCount="69">
  <si>
    <r>
      <rPr>
        <b/>
        <sz val="18"/>
        <color indexed="8"/>
        <rFont val="宋体"/>
        <family val="3"/>
        <charset val="134"/>
      </rPr>
      <t>项目支出绩效自评表</t>
    </r>
    <r>
      <rPr>
        <sz val="18"/>
        <color indexed="8"/>
        <rFont val="宋体"/>
        <family val="3"/>
        <charset val="134"/>
      </rPr>
      <t xml:space="preserve"> </t>
    </r>
  </si>
  <si>
    <t>（2023年度）</t>
  </si>
  <si>
    <t>项目名称</t>
  </si>
  <si>
    <t>填报说明</t>
  </si>
  <si>
    <t>主管部门</t>
  </si>
  <si>
    <t>北京市交通委员会</t>
  </si>
  <si>
    <t>实施单位</t>
  </si>
  <si>
    <t>1.表中有公式设置的位置将自动生成结果，无须填列。</t>
  </si>
  <si>
    <t>项目负责人</t>
  </si>
  <si>
    <t>宫秀青</t>
  </si>
  <si>
    <t>联系电话</t>
  </si>
  <si>
    <t>项目资金</t>
  </si>
  <si>
    <t>年初预算数</t>
  </si>
  <si>
    <t>全年预算数</t>
  </si>
  <si>
    <t>全年执行数</t>
  </si>
  <si>
    <t>分值</t>
  </si>
  <si>
    <t>执行率</t>
  </si>
  <si>
    <t>得分</t>
  </si>
  <si>
    <t>（万元）</t>
  </si>
  <si>
    <t>年度资金总额</t>
  </si>
  <si>
    <t>2.年初预算数填写2023年年初预算批复数，全年预算数填写追加调整后预算数，全年执行数填写截至2023年12月31日的实际执行数（2023年追加项目填写截至2024年4月的实际执行数。）</t>
  </si>
  <si>
    <t>其中：当年财政拨款</t>
  </si>
  <si>
    <t>—</t>
  </si>
  <si>
    <t xml:space="preserve">      上年结转资金</t>
  </si>
  <si>
    <t xml:space="preserve">  其他资金</t>
  </si>
  <si>
    <t>年度总体目标</t>
  </si>
  <si>
    <t>预期目标</t>
  </si>
  <si>
    <t>实际完成情况</t>
  </si>
  <si>
    <t xml:space="preserve">3.年度总体目标涉及的“预期目标”、“三级指标”、“年度指标值”需与财政批复的绩效目标保持一致。三级指标行数请根据批复的绩效目标自行增减。
“实际完成值”应根据项目执行情况如实填写。
</t>
  </si>
  <si>
    <t>绩效指标</t>
  </si>
  <si>
    <t>一级指标</t>
  </si>
  <si>
    <t>二级指标</t>
  </si>
  <si>
    <t>三级指标</t>
  </si>
  <si>
    <t>年度指标值</t>
  </si>
  <si>
    <t>实际完成值</t>
  </si>
  <si>
    <t>偏差原因分析及改进措施</t>
  </si>
  <si>
    <t>4.如项目完成情况未达绩效目标，需在“偏差原因分析”中说明偏离目标、不能完成目标的原因及拟采取的措施。</t>
  </si>
  <si>
    <t>产
出
指
标
(50分)</t>
  </si>
  <si>
    <t>数量指标
（15分）</t>
  </si>
  <si>
    <t xml:space="preserve">5.分值设定及填报要求：
①预算执行情况及二级指标分值固定，不能增减；三级指标分值需平均分配，不能整除的按照334比例分配。
②定量指标得分根据完成比例乘以指标分值得出。
③定性指标得分根据指标完成情况分为：达成预期指标、基本达成预期指标且效果较好、部分达成预期指标且具有一定效果、未达成预期指标且效果较差四档，分别按照该指标对应分值区间100-90%(含90%)、90-75%(含75%)、75-60%（含60%）、60-0%合理确定分值。
</t>
  </si>
  <si>
    <t>质量指标
（13分）</t>
  </si>
  <si>
    <t>时效指标
（12分）</t>
  </si>
  <si>
    <t>成本指标
（10分）</t>
  </si>
  <si>
    <t>27.856万元</t>
  </si>
  <si>
    <t>效益指标（40分）</t>
  </si>
  <si>
    <t>服务对象满意度指标（10分）</t>
  </si>
  <si>
    <t>客户满意度</t>
  </si>
  <si>
    <t>客户满意度100%</t>
  </si>
  <si>
    <t>6.如批复的绩效目标不涉及满意度指标，则经济、社会、生态、可持续影响效益指标效益指标共计40分。</t>
  </si>
  <si>
    <t>经济、社会、生态、可持续影响效益指标（30分）</t>
  </si>
  <si>
    <t>总分</t>
  </si>
  <si>
    <t>发展计划处</t>
    <phoneticPr fontId="13" type="noConversion"/>
  </si>
  <si>
    <r>
      <t>截止到202</t>
    </r>
    <r>
      <rPr>
        <sz val="11"/>
        <color rgb="FF000000"/>
        <rFont val="宋体"/>
        <family val="3"/>
        <charset val="134"/>
        <scheme val="minor"/>
      </rPr>
      <t>3</t>
    </r>
    <r>
      <rPr>
        <sz val="11"/>
        <color indexed="8"/>
        <rFont val="宋体"/>
        <family val="3"/>
        <charset val="134"/>
        <scheme val="minor"/>
      </rPr>
      <t>年年底，预定目标全部完成，协助完成2023年普查项目及统计专项调查采集工作、编制年鉴及编制整理交通基础设施分册；完成日常报表工作、月报、年快报、年报；按时上报交通运输综合统计（公路）、公路养护统计、农村公路数据等</t>
    </r>
    <phoneticPr fontId="13" type="noConversion"/>
  </si>
  <si>
    <t>北京市公路领域统计技术支持服务</t>
    <phoneticPr fontId="13" type="noConversion"/>
  </si>
  <si>
    <t>完成2023年度全市公路综合计划统计工作，如期保质完成交通运输部、市委办局及其他机构要求报送的相关月、季、年报统计数据。</t>
    <phoneticPr fontId="13" type="noConversion"/>
  </si>
  <si>
    <t>每月项目统计工作及成果存档。完成交通运输部公路养护统计、农村公路基础数据和电子地图更新等，完成全市年度公路汇编统计工作。</t>
    <phoneticPr fontId="13" type="noConversion"/>
  </si>
  <si>
    <t>≥3项</t>
    <phoneticPr fontId="13" type="noConversion"/>
  </si>
  <si>
    <t>数据成果质量</t>
    <phoneticPr fontId="13" type="noConversion"/>
  </si>
  <si>
    <t>形成的数据成果要能满足交通运输部、市委办局及其他机构报送要求，且通过相应审核。</t>
    <phoneticPr fontId="13" type="noConversion"/>
  </si>
  <si>
    <t>数据报送成果及时点</t>
    <phoneticPr fontId="13" type="noConversion"/>
  </si>
  <si>
    <t>依照交通运输部、市委办局及其他机构相关数据报送的截止时点前完成相关数据的报工作。</t>
    <phoneticPr fontId="13" type="noConversion"/>
  </si>
  <si>
    <t>依照交通运输部、市委办局及其他机构相关数据报送的截止时点前完成相关数据的报工作。</t>
    <phoneticPr fontId="13" type="noConversion"/>
  </si>
  <si>
    <t>完成全部项目工作</t>
    <phoneticPr fontId="13" type="noConversion"/>
  </si>
  <si>
    <t>≤27.856万元</t>
    <phoneticPr fontId="13" type="noConversion"/>
  </si>
  <si>
    <t>按照交通部交通运输综合统计专项调查制度、公路养护统计调查制度、全国农村公路基础数据和电子地图更新方案要求的技术标准规范和审核标准，完成数据到交通部的报送，达成上级主管机构的年报统计工作管理与考核要求。公路管理养护工程计划的安排与审定、计划项目进度管理提供有效的数据支撑</t>
    <phoneticPr fontId="13" type="noConversion"/>
  </si>
  <si>
    <t>高标准、高要求完成统计数据报送工作，形成的数据及统计成果为行业管理与决策提供有效数据支撑。</t>
    <phoneticPr fontId="13" type="noConversion"/>
  </si>
  <si>
    <t>定性指标，效益无法准确衡量</t>
    <phoneticPr fontId="13" type="noConversion"/>
  </si>
  <si>
    <t>不定期进行满意度反馈，未进行分析</t>
    <phoneticPr fontId="13" type="noConversion"/>
  </si>
  <si>
    <t>完成数据报送和行业管理决策应用</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</si>
</sst>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6">
    <font>
      <sz val="11"/>
      <color theme="1"/>
      <name val="宋体"/>
      <charset val="134"/>
      <scheme val="minor"/>
    </font>
    <font>
      <sz val="18"/>
      <color theme="1"/>
      <name val="宋体"/>
      <family val="3"/>
      <charset val="134"/>
      <scheme val="minor"/>
    </font>
    <font>
      <sz val="14"/>
      <color theme="1"/>
      <name val="宋体"/>
      <family val="3"/>
      <charset val="134"/>
      <scheme val="minor"/>
    </font>
    <font>
      <sz val="16"/>
      <color theme="1"/>
      <name val="宋体"/>
      <family val="3"/>
      <charset val="134"/>
      <scheme val="minor"/>
    </font>
    <font>
      <b/>
      <sz val="18"/>
      <color indexed="8"/>
      <name val="宋体"/>
      <family val="3"/>
      <charset val="134"/>
    </font>
    <font>
      <sz val="11"/>
      <color theme="1"/>
      <name val="宋体"/>
      <family val="3"/>
      <charset val="134"/>
      <scheme val="minor"/>
    </font>
    <font>
      <sz val="11"/>
      <name val="宋体"/>
      <family val="3"/>
      <charset val="134"/>
      <scheme val="minor"/>
    </font>
    <font>
      <sz val="12"/>
      <color theme="1"/>
      <name val="宋体"/>
      <family val="3"/>
      <charset val="134"/>
      <scheme val="minor"/>
    </font>
    <font>
      <b/>
      <sz val="11"/>
      <name val="宋体"/>
      <family val="3"/>
      <charset val="134"/>
      <scheme val="minor"/>
    </font>
    <font>
      <sz val="12"/>
      <name val="宋体"/>
      <family val="3"/>
      <charset val="134"/>
    </font>
    <font>
      <sz val="11"/>
      <color indexed="8"/>
      <name val="宋体"/>
      <family val="3"/>
      <charset val="134"/>
    </font>
    <font>
      <sz val="10"/>
      <name val="Arial"/>
      <family val="2"/>
    </font>
    <font>
      <sz val="18"/>
      <color indexed="8"/>
      <name val="宋体"/>
      <family val="3"/>
      <charset val="134"/>
    </font>
    <font>
      <sz val="9"/>
      <name val="宋体"/>
      <family val="3"/>
      <charset val="134"/>
      <scheme val="minor"/>
    </font>
    <font>
      <sz val="11"/>
      <color indexed="8"/>
      <name val="宋体"/>
      <family val="3"/>
      <charset val="134"/>
      <scheme val="minor"/>
    </font>
    <font>
      <sz val="11"/>
      <color rgb="FF000000"/>
      <name val="宋体"/>
      <family val="3"/>
      <charset val="134"/>
      <scheme val="minor"/>
    </font>
  </fonts>
  <fills count="3">
    <fill>
      <patternFill patternType="none"/>
    </fill>
    <fill>
      <patternFill patternType="gray125"/>
    </fill>
    <fill>
      <patternFill patternType="solid">
        <fgColor theme="6" tint="0.59999389629810485"/>
        <bgColor indexed="64"/>
      </patternFill>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43" fontId="10" fillId="0" borderId="0" applyFont="0" applyFill="0" applyBorder="0" applyAlignment="0" applyProtection="0">
      <alignment vertical="center"/>
    </xf>
    <xf numFmtId="0" fontId="5" fillId="0" borderId="0"/>
    <xf numFmtId="0" fontId="10" fillId="0" borderId="0"/>
    <xf numFmtId="0" fontId="5" fillId="0" borderId="0"/>
    <xf numFmtId="0" fontId="5" fillId="0" borderId="0">
      <alignment vertical="center"/>
    </xf>
    <xf numFmtId="0" fontId="9" fillId="0" borderId="0"/>
    <xf numFmtId="0" fontId="5" fillId="0" borderId="0"/>
    <xf numFmtId="0" fontId="10" fillId="0" borderId="0">
      <alignment vertical="center"/>
    </xf>
    <xf numFmtId="0" fontId="11" fillId="0" borderId="0"/>
    <xf numFmtId="0" fontId="9" fillId="0" borderId="0"/>
    <xf numFmtId="0" fontId="7" fillId="0" borderId="0"/>
    <xf numFmtId="0" fontId="9" fillId="0" borderId="0"/>
    <xf numFmtId="0" fontId="5" fillId="0" borderId="0">
      <alignment vertical="center"/>
    </xf>
    <xf numFmtId="0" fontId="9" fillId="0" borderId="0"/>
  </cellStyleXfs>
  <cellXfs count="47">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0" fillId="0" borderId="0" xfId="0" applyAlignment="1">
      <alignment vertical="center"/>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5" fillId="0" borderId="2" xfId="7" applyFont="1" applyBorder="1" applyAlignment="1">
      <alignment horizontal="left" vertical="center" wrapText="1"/>
    </xf>
    <xf numFmtId="0" fontId="5" fillId="0" borderId="2" xfId="0" applyFont="1" applyBorder="1" applyAlignment="1">
      <alignment horizontal="left" vertical="center" wrapText="1"/>
    </xf>
    <xf numFmtId="0" fontId="1" fillId="0" borderId="0" xfId="0" applyFont="1" applyAlignment="1">
      <alignment vertical="center"/>
    </xf>
    <xf numFmtId="0" fontId="2" fillId="0" borderId="0" xfId="0" applyFont="1" applyAlignment="1">
      <alignment vertical="center"/>
    </xf>
    <xf numFmtId="0" fontId="8" fillId="2" borderId="2" xfId="0" applyFont="1" applyFill="1" applyBorder="1" applyAlignment="1">
      <alignment horizontal="center" vertical="center"/>
    </xf>
    <xf numFmtId="0" fontId="6" fillId="2" borderId="2" xfId="0" applyFont="1" applyFill="1" applyBorder="1" applyAlignment="1">
      <alignment vertical="center" wrapText="1"/>
    </xf>
    <xf numFmtId="0" fontId="5" fillId="0" borderId="2" xfId="0" applyFont="1" applyBorder="1" applyAlignment="1">
      <alignment vertical="center" wrapText="1"/>
    </xf>
    <xf numFmtId="0" fontId="14" fillId="0" borderId="3"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3" xfId="0" applyFont="1" applyBorder="1" applyAlignment="1">
      <alignment vertical="center" wrapText="1"/>
    </xf>
    <xf numFmtId="10" fontId="14" fillId="0" borderId="2" xfId="0" applyNumberFormat="1" applyFont="1" applyBorder="1" applyAlignment="1">
      <alignment horizontal="center" vertical="center" wrapText="1"/>
    </xf>
    <xf numFmtId="176" fontId="14" fillId="0" borderId="2" xfId="0" applyNumberFormat="1" applyFont="1" applyBorder="1" applyAlignment="1">
      <alignment horizontal="center" vertical="center" wrapText="1"/>
    </xf>
    <xf numFmtId="0" fontId="14" fillId="0" borderId="4" xfId="0" applyFont="1" applyBorder="1" applyAlignment="1">
      <alignment horizontal="left" vertical="center" wrapText="1"/>
    </xf>
    <xf numFmtId="0" fontId="14" fillId="0" borderId="6" xfId="0" applyFont="1" applyBorder="1" applyAlignment="1">
      <alignment horizontal="center" vertical="center" wrapText="1"/>
    </xf>
    <xf numFmtId="0" fontId="15" fillId="0" borderId="2" xfId="0" applyFont="1" applyBorder="1" applyAlignment="1">
      <alignment horizontal="center" vertical="center" wrapText="1"/>
    </xf>
    <xf numFmtId="0" fontId="14" fillId="0" borderId="5" xfId="0" applyFont="1" applyBorder="1" applyAlignment="1">
      <alignment horizontal="center" vertical="center" wrapText="1"/>
    </xf>
    <xf numFmtId="176" fontId="5" fillId="0" borderId="2" xfId="0" applyNumberFormat="1" applyFont="1" applyBorder="1" applyAlignment="1">
      <alignment horizontal="center" vertical="center" wrapText="1"/>
    </xf>
    <xf numFmtId="0" fontId="6" fillId="2" borderId="5" xfId="0" applyFont="1" applyFill="1" applyBorder="1" applyAlignment="1">
      <alignment vertical="center" wrapText="1"/>
    </xf>
    <xf numFmtId="0" fontId="6" fillId="2" borderId="7" xfId="0" applyFont="1" applyFill="1" applyBorder="1" applyAlignment="1">
      <alignment vertical="center" wrapText="1"/>
    </xf>
    <xf numFmtId="0" fontId="6" fillId="2" borderId="8" xfId="0" applyFont="1" applyFill="1" applyBorder="1" applyAlignment="1">
      <alignment vertical="center" wrapText="1"/>
    </xf>
    <xf numFmtId="0" fontId="6" fillId="2" borderId="5" xfId="0" applyFont="1" applyFill="1" applyBorder="1" applyAlignment="1">
      <alignment horizontal="left" vertical="center" wrapText="1"/>
    </xf>
    <xf numFmtId="0" fontId="6" fillId="2" borderId="8" xfId="0" applyFont="1" applyFill="1" applyBorder="1" applyAlignment="1">
      <alignment horizontal="left" vertical="center" wrapText="1"/>
    </xf>
    <xf numFmtId="0" fontId="6" fillId="2" borderId="7" xfId="0" applyFont="1" applyFill="1" applyBorder="1" applyAlignment="1">
      <alignment horizontal="left" vertical="center" wrapText="1"/>
    </xf>
    <xf numFmtId="0" fontId="14" fillId="0" borderId="2" xfId="0" applyFont="1" applyBorder="1" applyAlignment="1">
      <alignment horizontal="center" vertical="center" wrapText="1"/>
    </xf>
    <xf numFmtId="0" fontId="14" fillId="0" borderId="3" xfId="0" applyFont="1" applyBorder="1" applyAlignment="1">
      <alignment horizontal="left" vertical="center" wrapText="1"/>
    </xf>
    <xf numFmtId="0" fontId="14" fillId="0" borderId="4" xfId="0" applyFont="1" applyBorder="1" applyAlignment="1">
      <alignment horizontal="left" vertical="center" wrapText="1"/>
    </xf>
    <xf numFmtId="0" fontId="14" fillId="0" borderId="6" xfId="0" applyFont="1" applyBorder="1" applyAlignment="1">
      <alignment horizontal="left" vertical="center" wrapText="1"/>
    </xf>
    <xf numFmtId="0" fontId="5" fillId="0" borderId="2" xfId="0" applyFont="1" applyBorder="1" applyAlignment="1">
      <alignment vertical="center" wrapText="1"/>
    </xf>
    <xf numFmtId="0" fontId="15" fillId="0" borderId="2" xfId="0" applyFont="1" applyBorder="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2" fillId="0" borderId="0" xfId="0" applyFont="1" applyAlignment="1">
      <alignment horizontal="center" vertical="center" wrapText="1"/>
    </xf>
    <xf numFmtId="0" fontId="5" fillId="0" borderId="2" xfId="7" applyFont="1" applyBorder="1" applyAlignment="1">
      <alignment horizontal="center" vertical="center" wrapText="1"/>
    </xf>
    <xf numFmtId="0" fontId="14" fillId="0" borderId="2" xfId="0" applyFont="1" applyFill="1" applyBorder="1" applyAlignment="1">
      <alignment horizontal="center" vertical="center" wrapText="1"/>
    </xf>
    <xf numFmtId="0" fontId="6" fillId="0" borderId="2" xfId="7" applyFont="1" applyBorder="1" applyAlignment="1">
      <alignment horizontal="center" vertical="center" wrapText="1"/>
    </xf>
    <xf numFmtId="0" fontId="6" fillId="0" borderId="3" xfId="10" applyFont="1" applyBorder="1" applyAlignment="1">
      <alignment horizontal="center" vertical="center" wrapText="1"/>
    </xf>
    <xf numFmtId="0" fontId="14" fillId="0" borderId="4" xfId="0" applyFont="1" applyBorder="1" applyAlignment="1">
      <alignment horizontal="center" vertical="center" wrapText="1"/>
    </xf>
  </cellXfs>
  <cellStyles count="15">
    <cellStyle name="常规" xfId="0" builtinId="0"/>
    <cellStyle name="常规 2" xfId="14"/>
    <cellStyle name="常规 2 2" xfId="10"/>
    <cellStyle name="常规 2 2 2" xfId="6"/>
    <cellStyle name="常规 2 3" xfId="12"/>
    <cellStyle name="常规 2 4" xfId="5"/>
    <cellStyle name="常规 3" xfId="13"/>
    <cellStyle name="常规 4" xfId="7"/>
    <cellStyle name="常规 4 2" xfId="4"/>
    <cellStyle name="常规 4 3" xfId="3"/>
    <cellStyle name="常规 4 4" xfId="2"/>
    <cellStyle name="常规 5" xfId="8"/>
    <cellStyle name="常规 6" xfId="9"/>
    <cellStyle name="常规 7" xfId="11"/>
    <cellStyle name="千位分隔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tabSelected="1" topLeftCell="A16" workbookViewId="0">
      <selection activeCell="F18" sqref="F18"/>
    </sheetView>
  </sheetViews>
  <sheetFormatPr defaultColWidth="9" defaultRowHeight="14"/>
  <cols>
    <col min="1" max="1" width="4.08984375" customWidth="1"/>
    <col min="2" max="2" width="8.90625" customWidth="1"/>
    <col min="3" max="3" width="18.6328125" customWidth="1"/>
    <col min="4" max="4" width="17.7265625" style="4" customWidth="1"/>
    <col min="5" max="5" width="17.1796875" style="4" customWidth="1"/>
    <col min="6" max="6" width="24.36328125" customWidth="1"/>
    <col min="7" max="7" width="8.453125" style="5" customWidth="1"/>
    <col min="8" max="8" width="11.08984375" customWidth="1"/>
    <col min="9" max="9" width="17.36328125" customWidth="1"/>
    <col min="10" max="10" width="71.6328125" style="6" hidden="1" customWidth="1"/>
  </cols>
  <sheetData>
    <row r="1" spans="1:10" ht="21">
      <c r="A1" s="39"/>
      <c r="B1" s="39"/>
      <c r="C1" s="39"/>
      <c r="D1" s="39"/>
      <c r="E1" s="39"/>
      <c r="F1" s="39"/>
      <c r="G1" s="39"/>
    </row>
    <row r="2" spans="1:10" s="1" customFormat="1" ht="22.5" customHeight="1">
      <c r="A2" s="40" t="s">
        <v>0</v>
      </c>
      <c r="B2" s="40"/>
      <c r="C2" s="40"/>
      <c r="D2" s="40"/>
      <c r="E2" s="40"/>
      <c r="F2" s="40"/>
      <c r="G2" s="40"/>
      <c r="H2" s="40"/>
      <c r="I2" s="40"/>
      <c r="J2" s="12"/>
    </row>
    <row r="3" spans="1:10" s="2" customFormat="1" ht="18.75" customHeight="1">
      <c r="A3" s="41" t="s">
        <v>1</v>
      </c>
      <c r="B3" s="41"/>
      <c r="C3" s="41"/>
      <c r="D3" s="41"/>
      <c r="E3" s="41"/>
      <c r="F3" s="41"/>
      <c r="G3" s="41"/>
      <c r="H3" s="41"/>
      <c r="I3" s="41"/>
      <c r="J3" s="13"/>
    </row>
    <row r="4" spans="1:10" s="2" customFormat="1" ht="11.25" customHeight="1">
      <c r="A4" s="7"/>
      <c r="B4" s="7"/>
      <c r="C4" s="7"/>
      <c r="D4" s="8"/>
      <c r="E4" s="8"/>
      <c r="F4" s="7"/>
      <c r="G4" s="9"/>
      <c r="J4" s="13"/>
    </row>
    <row r="5" spans="1:10" s="3" customFormat="1">
      <c r="A5" s="33" t="s">
        <v>2</v>
      </c>
      <c r="B5" s="33"/>
      <c r="C5" s="33" t="s">
        <v>53</v>
      </c>
      <c r="D5" s="33"/>
      <c r="E5" s="33"/>
      <c r="F5" s="33"/>
      <c r="G5" s="33"/>
      <c r="H5" s="33"/>
      <c r="I5" s="33"/>
      <c r="J5" s="14" t="s">
        <v>3</v>
      </c>
    </row>
    <row r="6" spans="1:10" s="3" customFormat="1">
      <c r="A6" s="33" t="s">
        <v>4</v>
      </c>
      <c r="B6" s="33"/>
      <c r="C6" s="33" t="s">
        <v>5</v>
      </c>
      <c r="D6" s="33"/>
      <c r="E6" s="33"/>
      <c r="F6" s="17" t="s">
        <v>6</v>
      </c>
      <c r="G6" s="38" t="s">
        <v>51</v>
      </c>
      <c r="H6" s="33"/>
      <c r="I6" s="33"/>
      <c r="J6" s="27" t="s">
        <v>7</v>
      </c>
    </row>
    <row r="7" spans="1:10" s="3" customFormat="1">
      <c r="A7" s="33" t="s">
        <v>8</v>
      </c>
      <c r="B7" s="33"/>
      <c r="C7" s="38" t="s">
        <v>9</v>
      </c>
      <c r="D7" s="33"/>
      <c r="E7" s="33"/>
      <c r="F7" s="17" t="s">
        <v>10</v>
      </c>
      <c r="G7" s="33">
        <v>55530679</v>
      </c>
      <c r="H7" s="33"/>
      <c r="I7" s="33"/>
      <c r="J7" s="28"/>
    </row>
    <row r="8" spans="1:10" s="3" customFormat="1">
      <c r="A8" s="33" t="s">
        <v>11</v>
      </c>
      <c r="B8" s="33"/>
      <c r="C8" s="17"/>
      <c r="D8" s="18" t="s">
        <v>12</v>
      </c>
      <c r="E8" s="17" t="s">
        <v>13</v>
      </c>
      <c r="F8" s="17" t="s">
        <v>14</v>
      </c>
      <c r="G8" s="17" t="s">
        <v>15</v>
      </c>
      <c r="H8" s="17" t="s">
        <v>16</v>
      </c>
      <c r="I8" s="18" t="s">
        <v>17</v>
      </c>
      <c r="J8" s="29"/>
    </row>
    <row r="9" spans="1:10" s="3" customFormat="1" ht="32.25" customHeight="1">
      <c r="A9" s="33" t="s">
        <v>18</v>
      </c>
      <c r="B9" s="33"/>
      <c r="C9" s="19" t="s">
        <v>19</v>
      </c>
      <c r="D9" s="18">
        <v>27.856000000000002</v>
      </c>
      <c r="E9" s="18">
        <v>27.856000000000002</v>
      </c>
      <c r="F9" s="18">
        <v>27.856000000000002</v>
      </c>
      <c r="G9" s="17">
        <v>10</v>
      </c>
      <c r="H9" s="20">
        <f>+F9/E9</f>
        <v>1</v>
      </c>
      <c r="I9" s="21">
        <f>G9*H9</f>
        <v>10</v>
      </c>
      <c r="J9" s="27" t="s">
        <v>20</v>
      </c>
    </row>
    <row r="10" spans="1:10" s="3" customFormat="1" ht="13.5" customHeight="1">
      <c r="A10" s="37"/>
      <c r="B10" s="37"/>
      <c r="C10" s="19" t="s">
        <v>21</v>
      </c>
      <c r="D10" s="18">
        <v>27.856000000000002</v>
      </c>
      <c r="E10" s="18">
        <v>27.856000000000002</v>
      </c>
      <c r="F10" s="18">
        <v>27.856000000000002</v>
      </c>
      <c r="G10" s="17" t="s">
        <v>22</v>
      </c>
      <c r="H10" s="18"/>
      <c r="I10" s="18" t="s">
        <v>22</v>
      </c>
      <c r="J10" s="28"/>
    </row>
    <row r="11" spans="1:10" s="3" customFormat="1" ht="13.5" customHeight="1">
      <c r="A11" s="37"/>
      <c r="B11" s="37"/>
      <c r="C11" s="19" t="s">
        <v>23</v>
      </c>
      <c r="D11" s="18"/>
      <c r="E11" s="18"/>
      <c r="F11" s="17"/>
      <c r="G11" s="17" t="s">
        <v>22</v>
      </c>
      <c r="H11" s="18"/>
      <c r="I11" s="18" t="s">
        <v>22</v>
      </c>
      <c r="J11" s="28"/>
    </row>
    <row r="12" spans="1:10" s="3" customFormat="1">
      <c r="A12" s="37"/>
      <c r="B12" s="37"/>
      <c r="C12" s="19" t="s">
        <v>24</v>
      </c>
      <c r="D12" s="18"/>
      <c r="E12" s="18"/>
      <c r="F12" s="17"/>
      <c r="G12" s="17" t="s">
        <v>22</v>
      </c>
      <c r="H12" s="18"/>
      <c r="I12" s="18" t="s">
        <v>22</v>
      </c>
      <c r="J12" s="29"/>
    </row>
    <row r="13" spans="1:10" s="3" customFormat="1" ht="18" customHeight="1">
      <c r="A13" s="33" t="s">
        <v>25</v>
      </c>
      <c r="B13" s="33" t="s">
        <v>26</v>
      </c>
      <c r="C13" s="33"/>
      <c r="D13" s="33"/>
      <c r="E13" s="33"/>
      <c r="F13" s="33" t="s">
        <v>27</v>
      </c>
      <c r="G13" s="33"/>
      <c r="H13" s="33"/>
      <c r="I13" s="33"/>
      <c r="J13" s="30" t="s">
        <v>28</v>
      </c>
    </row>
    <row r="14" spans="1:10" s="3" customFormat="1" ht="65.650000000000006" customHeight="1">
      <c r="A14" s="33"/>
      <c r="B14" s="34" t="s">
        <v>54</v>
      </c>
      <c r="C14" s="35"/>
      <c r="D14" s="35"/>
      <c r="E14" s="36"/>
      <c r="F14" s="34" t="s">
        <v>52</v>
      </c>
      <c r="G14" s="35"/>
      <c r="H14" s="35"/>
      <c r="I14" s="36"/>
      <c r="J14" s="31"/>
    </row>
    <row r="15" spans="1:10" s="3" customFormat="1" ht="34.5" customHeight="1">
      <c r="A15" s="33" t="s">
        <v>29</v>
      </c>
      <c r="B15" s="18" t="s">
        <v>30</v>
      </c>
      <c r="C15" s="18" t="s">
        <v>31</v>
      </c>
      <c r="D15" s="17" t="s">
        <v>32</v>
      </c>
      <c r="E15" s="18" t="s">
        <v>33</v>
      </c>
      <c r="F15" s="18" t="s">
        <v>34</v>
      </c>
      <c r="G15" s="17" t="s">
        <v>15</v>
      </c>
      <c r="H15" s="17" t="s">
        <v>17</v>
      </c>
      <c r="I15" s="18" t="s">
        <v>35</v>
      </c>
      <c r="J15" s="15" t="s">
        <v>36</v>
      </c>
    </row>
    <row r="16" spans="1:10" s="3" customFormat="1" ht="114" customHeight="1">
      <c r="A16" s="33"/>
      <c r="B16" s="33" t="s">
        <v>37</v>
      </c>
      <c r="C16" s="43" t="s">
        <v>38</v>
      </c>
      <c r="D16" s="22" t="s">
        <v>55</v>
      </c>
      <c r="E16" s="42" t="s">
        <v>56</v>
      </c>
      <c r="F16" s="42" t="s">
        <v>56</v>
      </c>
      <c r="G16" s="23">
        <v>15</v>
      </c>
      <c r="H16" s="23">
        <v>15</v>
      </c>
      <c r="I16" s="24"/>
      <c r="J16" s="30" t="s">
        <v>39</v>
      </c>
    </row>
    <row r="17" spans="1:10" s="3" customFormat="1" ht="74" customHeight="1">
      <c r="A17" s="33"/>
      <c r="B17" s="33"/>
      <c r="C17" s="43" t="s">
        <v>40</v>
      </c>
      <c r="D17" s="46" t="s">
        <v>57</v>
      </c>
      <c r="E17" s="11" t="s">
        <v>58</v>
      </c>
      <c r="F17" s="11" t="s">
        <v>58</v>
      </c>
      <c r="G17" s="23">
        <v>13</v>
      </c>
      <c r="H17" s="23">
        <v>13</v>
      </c>
      <c r="I17" s="24"/>
      <c r="J17" s="32"/>
    </row>
    <row r="18" spans="1:10" s="3" customFormat="1" ht="68" customHeight="1">
      <c r="A18" s="33"/>
      <c r="B18" s="33"/>
      <c r="C18" s="18" t="s">
        <v>41</v>
      </c>
      <c r="D18" s="17" t="s">
        <v>59</v>
      </c>
      <c r="E18" s="10" t="s">
        <v>60</v>
      </c>
      <c r="F18" s="10" t="s">
        <v>61</v>
      </c>
      <c r="G18" s="23">
        <v>12</v>
      </c>
      <c r="H18" s="23">
        <v>12</v>
      </c>
      <c r="I18" s="24"/>
      <c r="J18" s="32"/>
    </row>
    <row r="19" spans="1:10" s="3" customFormat="1" ht="30" customHeight="1">
      <c r="A19" s="33"/>
      <c r="B19" s="33"/>
      <c r="C19" s="25" t="s">
        <v>42</v>
      </c>
      <c r="D19" s="45" t="s">
        <v>62</v>
      </c>
      <c r="E19" s="44" t="s">
        <v>63</v>
      </c>
      <c r="F19" s="44" t="s">
        <v>43</v>
      </c>
      <c r="G19" s="23">
        <v>10</v>
      </c>
      <c r="H19" s="23">
        <v>10</v>
      </c>
      <c r="I19" s="18"/>
      <c r="J19" s="32"/>
    </row>
    <row r="20" spans="1:10" s="3" customFormat="1" ht="30" customHeight="1">
      <c r="A20" s="33"/>
      <c r="B20" s="33" t="s">
        <v>44</v>
      </c>
      <c r="C20" s="18" t="s">
        <v>45</v>
      </c>
      <c r="D20" s="46" t="s">
        <v>46</v>
      </c>
      <c r="E20" s="18" t="s">
        <v>47</v>
      </c>
      <c r="F20" s="18" t="s">
        <v>47</v>
      </c>
      <c r="G20" s="23">
        <v>10</v>
      </c>
      <c r="H20" s="23">
        <v>8</v>
      </c>
      <c r="I20" s="18" t="s">
        <v>67</v>
      </c>
      <c r="J20" s="27" t="s">
        <v>48</v>
      </c>
    </row>
    <row r="21" spans="1:10" s="3" customFormat="1" ht="185" customHeight="1">
      <c r="A21" s="33"/>
      <c r="B21" s="33"/>
      <c r="C21" s="43" t="s">
        <v>49</v>
      </c>
      <c r="D21" s="22" t="s">
        <v>68</v>
      </c>
      <c r="E21" s="10" t="s">
        <v>65</v>
      </c>
      <c r="F21" s="10" t="s">
        <v>64</v>
      </c>
      <c r="G21" s="23">
        <v>30</v>
      </c>
      <c r="H21" s="23">
        <v>25</v>
      </c>
      <c r="I21" s="18" t="s">
        <v>66</v>
      </c>
      <c r="J21" s="28"/>
    </row>
    <row r="22" spans="1:10" s="3" customFormat="1" ht="30" customHeight="1">
      <c r="A22" s="33" t="s">
        <v>50</v>
      </c>
      <c r="B22" s="33"/>
      <c r="C22" s="33"/>
      <c r="D22" s="33"/>
      <c r="E22" s="33"/>
      <c r="F22" s="33"/>
      <c r="G22" s="23"/>
      <c r="H22" s="26">
        <f>I9+SUM(H16:H21)</f>
        <v>93</v>
      </c>
      <c r="I22" s="18"/>
      <c r="J22" s="16"/>
    </row>
  </sheetData>
  <mergeCells count="30">
    <mergeCell ref="A1:G1"/>
    <mergeCell ref="A2:I2"/>
    <mergeCell ref="A3:I3"/>
    <mergeCell ref="A5:B5"/>
    <mergeCell ref="C5:I5"/>
    <mergeCell ref="A6:B6"/>
    <mergeCell ref="C6:E6"/>
    <mergeCell ref="G6:I6"/>
    <mergeCell ref="A7:B7"/>
    <mergeCell ref="C7:E7"/>
    <mergeCell ref="G7:I7"/>
    <mergeCell ref="A8:B8"/>
    <mergeCell ref="A9:B9"/>
    <mergeCell ref="A10:B10"/>
    <mergeCell ref="A11:B11"/>
    <mergeCell ref="A12:B12"/>
    <mergeCell ref="B13:E13"/>
    <mergeCell ref="F13:I13"/>
    <mergeCell ref="B14:E14"/>
    <mergeCell ref="F14:I14"/>
    <mergeCell ref="A22:F22"/>
    <mergeCell ref="A13:A14"/>
    <mergeCell ref="A15:A21"/>
    <mergeCell ref="B16:B19"/>
    <mergeCell ref="B20:B21"/>
    <mergeCell ref="J6:J8"/>
    <mergeCell ref="J9:J12"/>
    <mergeCell ref="J13:J14"/>
    <mergeCell ref="J16:J19"/>
    <mergeCell ref="J20:J21"/>
  </mergeCells>
  <phoneticPr fontId="13" type="noConversion"/>
  <pageMargins left="0.7" right="0.7" top="0.75" bottom="0.75" header="0.3" footer="0.3"/>
  <pageSetup paperSize="9" scale="85"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2024-04-15T16:19:00Z</cp:lastPrinted>
  <dcterms:created xsi:type="dcterms:W3CDTF">2018-03-28T14:56:00Z</dcterms:created>
  <dcterms:modified xsi:type="dcterms:W3CDTF">2024-05-09T07:34:09Z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