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5" i="44" s="1"/>
</calcChain>
</file>

<file path=xl/sharedStrings.xml><?xml version="1.0" encoding="utf-8"?>
<sst xmlns="http://schemas.openxmlformats.org/spreadsheetml/2006/main" count="81" uniqueCount="66">
  <si>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</si>
  <si>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</si>
  <si>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</si>
  <si>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</si>
  <si>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</si>
  <si>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</si>
  <si>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</si>
  <si>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</si>
  <si>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</si>
  <si>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</si>
  <si>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</si>
  <si>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</si>
  <si>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</si>
  <si>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</si>
  <si>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</si>
  <si>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</si>
  <si>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</si>
  <si>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</si>
  <si>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</si>
  <si>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</si>
  <si>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</si>
  <si>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</si>
  <si>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</si>
  <si>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</si>
  <si>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</si>
  <si>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</si>
  <si>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</si>
  <si>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</si>
  <si>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</si>
  <si>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</si>
  <si>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</si>
  <si>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</si>
  <si>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</si>
  <si>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（2023年度）</t>
    <phoneticPr fontId="11" type="noConversion"/>
  </si>
  <si>
    <t>北京市交通委员会</t>
    <phoneticPr fontId="12" type="noConversion"/>
  </si>
  <si>
    <t>徐婧芸</t>
    <phoneticPr fontId="12" type="noConversion"/>
  </si>
  <si>
    <t>效益指标（40分）</t>
    <phoneticPr fontId="12" type="noConversion"/>
  </si>
  <si>
    <t>季度和年度报告</t>
  </si>
  <si>
    <t>4份</t>
    <phoneticPr fontId="12" type="noConversion"/>
  </si>
  <si>
    <t>项目质量标准</t>
  </si>
  <si>
    <t>研究成果评审合格率</t>
  </si>
  <si>
    <t>符合合同等相关文件要求，符合交通运输部关于经济运行报告材料要求</t>
  </si>
  <si>
    <t>项目实施进度</t>
  </si>
  <si>
    <t>资金支付进度</t>
  </si>
  <si>
    <t>经济成本指标
（10分）</t>
    <phoneticPr fontId="11" type="noConversion"/>
  </si>
  <si>
    <t>项目预算控制数</t>
  </si>
  <si>
    <t>≤16.1646万元</t>
    <phoneticPr fontId="12" type="noConversion"/>
  </si>
  <si>
    <t>通过经济运行分析的研究工作，厘清交通投资经济效益，提高交通投资的高效利用程度</t>
  </si>
  <si>
    <t>交通经济运行分析研究为明确交通投资效益、推动交通经济发展、政策研究制定等工作开展提供重要参考依据</t>
  </si>
  <si>
    <t>交通经济运行报告可为未来北京交通经济发展持续发挥作用</t>
  </si>
  <si>
    <t>经济效益指标（20分）</t>
    <phoneticPr fontId="12" type="noConversion"/>
  </si>
  <si>
    <t>社会效益指标（10分）</t>
    <phoneticPr fontId="12" type="noConversion"/>
  </si>
  <si>
    <t>可持续影响效益指标（10分）</t>
    <phoneticPr fontId="12" type="noConversion"/>
  </si>
  <si>
    <t>在国际环境更趋复杂的背景下，我国经济面临的风险、挑战、困难和压力是多方面的、复杂的，经济运行分析工作难以覆盖全部内容</t>
    <phoneticPr fontId="12" type="noConversion"/>
  </si>
  <si>
    <t>定期汇总、整理北京市交通领域经济运行相关数据，并结合其他国民经济统计数据，在广泛会商的基础上，分析、研判北京市交通经济运行状况，按照交通经济运行分析报告框架，撰写季度及年度北京市交通经济运行分析报告。</t>
    <phoneticPr fontId="12" type="noConversion"/>
  </si>
  <si>
    <t>定期汇总、整理北京市交通领域经济运行相关数据，并结合其他国民经济统计数据，在广泛会商的基础上，分析、研判北京市交通经济运行状况，按照交通经济运行分析报告框架，完成撰写一季度、半年、三季度及年度北京市交通经济运行分析报告。</t>
    <phoneticPr fontId="12" type="noConversion"/>
  </si>
  <si>
    <t>北京市交通经济运行分析研究服务</t>
    <phoneticPr fontId="12" type="noConversion"/>
  </si>
  <si>
    <t>发展计划处</t>
    <phoneticPr fontId="12" type="noConversion"/>
  </si>
  <si>
    <t>符合合同等相关文件要求，符合交通运输部关于经济运行报告材料要求</t>
    <phoneticPr fontId="12" type="noConversion"/>
  </si>
  <si>
    <t>2023年4月底前完成第一季度报告、2023年7月底前完成半年季度报告、2023年10月底前完成第三季度报告、2023年12月底完成年度季度报告</t>
    <phoneticPr fontId="12" type="noConversion"/>
  </si>
  <si>
    <t>2023年12月15日前完成全部资金支付</t>
    <phoneticPr fontId="12" type="noConversion"/>
  </si>
  <si>
    <t>总分</t>
    <phoneticPr fontId="12" type="noConversion"/>
  </si>
  <si>
    <t>可持续影响</t>
  </si>
  <si>
    <t>社会效益</t>
  </si>
  <si>
    <t>经济效益</t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</si>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</sst>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5" xfId="6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9" fontId="13" fillId="0" borderId="5" xfId="6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E9" sqref="E9:E10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4.7265625" style="3" customWidth="1"/>
    <col min="5" max="5" width="13.5429687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>
      <c r="A1" s="21"/>
      <c r="B1" s="21"/>
      <c r="C1" s="21"/>
      <c r="D1" s="21"/>
      <c r="E1" s="21"/>
      <c r="F1" s="21"/>
      <c r="G1" s="21"/>
    </row>
    <row r="2" spans="1:9" s="1" customFormat="1" ht="22.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>
      <c r="A3" s="23" t="s">
        <v>33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4" t="s">
        <v>1</v>
      </c>
      <c r="B5" s="24"/>
      <c r="C5" s="24" t="s">
        <v>56</v>
      </c>
      <c r="D5" s="24"/>
      <c r="E5" s="24"/>
      <c r="F5" s="24"/>
      <c r="G5" s="24"/>
      <c r="H5" s="24"/>
      <c r="I5" s="24"/>
    </row>
    <row r="6" spans="1:9" s="8" customFormat="1">
      <c r="A6" s="24" t="s">
        <v>11</v>
      </c>
      <c r="B6" s="24"/>
      <c r="C6" s="24" t="s">
        <v>34</v>
      </c>
      <c r="D6" s="24"/>
      <c r="E6" s="24"/>
      <c r="F6" s="9" t="s">
        <v>2</v>
      </c>
      <c r="G6" s="24" t="s">
        <v>57</v>
      </c>
      <c r="H6" s="24"/>
      <c r="I6" s="24"/>
    </row>
    <row r="7" spans="1:9" s="8" customFormat="1">
      <c r="A7" s="24" t="s">
        <v>12</v>
      </c>
      <c r="B7" s="24"/>
      <c r="C7" s="24" t="s">
        <v>35</v>
      </c>
      <c r="D7" s="24"/>
      <c r="E7" s="24"/>
      <c r="F7" s="9" t="s">
        <v>13</v>
      </c>
      <c r="G7" s="24">
        <v>55530816</v>
      </c>
      <c r="H7" s="24"/>
      <c r="I7" s="24"/>
    </row>
    <row r="8" spans="1:9" s="8" customFormat="1">
      <c r="A8" s="24" t="s">
        <v>14</v>
      </c>
      <c r="B8" s="24"/>
      <c r="C8" s="9"/>
      <c r="D8" s="10" t="s">
        <v>15</v>
      </c>
      <c r="E8" s="9" t="s">
        <v>16</v>
      </c>
      <c r="F8" s="9" t="s">
        <v>17</v>
      </c>
      <c r="G8" s="9" t="s">
        <v>9</v>
      </c>
      <c r="H8" s="9" t="s">
        <v>18</v>
      </c>
      <c r="I8" s="10" t="s">
        <v>3</v>
      </c>
    </row>
    <row r="9" spans="1:9" s="8" customFormat="1" ht="32.25" customHeight="1">
      <c r="A9" s="24" t="s">
        <v>19</v>
      </c>
      <c r="B9" s="24"/>
      <c r="C9" s="11" t="s">
        <v>20</v>
      </c>
      <c r="D9" s="10">
        <v>16.1646</v>
      </c>
      <c r="E9" s="14">
        <v>16.1646</v>
      </c>
      <c r="F9" s="9">
        <v>16.164000000000001</v>
      </c>
      <c r="G9" s="9">
        <v>10</v>
      </c>
      <c r="H9" s="12">
        <f>F9/E9</f>
        <v>0.99996288185293802</v>
      </c>
      <c r="I9" s="13">
        <f>G9*H9</f>
        <v>9.9996288185293807</v>
      </c>
    </row>
    <row r="10" spans="1:9" s="8" customFormat="1" ht="13.5" customHeight="1">
      <c r="A10" s="20"/>
      <c r="B10" s="20"/>
      <c r="C10" s="11" t="s">
        <v>21</v>
      </c>
      <c r="D10" s="10">
        <v>16.1646</v>
      </c>
      <c r="E10" s="14">
        <v>16.1646</v>
      </c>
      <c r="F10" s="9">
        <v>16.164000000000001</v>
      </c>
      <c r="G10" s="9" t="s">
        <v>22</v>
      </c>
      <c r="H10" s="10"/>
      <c r="I10" s="10" t="s">
        <v>22</v>
      </c>
    </row>
    <row r="11" spans="1:9" s="8" customFormat="1" ht="13.5" customHeight="1">
      <c r="A11" s="20"/>
      <c r="B11" s="20"/>
      <c r="C11" s="11" t="s">
        <v>23</v>
      </c>
      <c r="D11" s="10"/>
      <c r="E11" s="10"/>
      <c r="F11" s="9"/>
      <c r="G11" s="9" t="s">
        <v>22</v>
      </c>
      <c r="H11" s="10"/>
      <c r="I11" s="10" t="s">
        <v>22</v>
      </c>
    </row>
    <row r="12" spans="1:9" s="8" customFormat="1">
      <c r="A12" s="20"/>
      <c r="B12" s="20"/>
      <c r="C12" s="11" t="s">
        <v>24</v>
      </c>
      <c r="D12" s="10"/>
      <c r="E12" s="10"/>
      <c r="F12" s="9"/>
      <c r="G12" s="9" t="s">
        <v>22</v>
      </c>
      <c r="H12" s="10"/>
      <c r="I12" s="10" t="s">
        <v>22</v>
      </c>
    </row>
    <row r="13" spans="1:9" s="8" customFormat="1" ht="18" customHeight="1">
      <c r="A13" s="24" t="s">
        <v>4</v>
      </c>
      <c r="B13" s="24" t="s">
        <v>25</v>
      </c>
      <c r="C13" s="24"/>
      <c r="D13" s="24"/>
      <c r="E13" s="24"/>
      <c r="F13" s="24" t="s">
        <v>26</v>
      </c>
      <c r="G13" s="24"/>
      <c r="H13" s="24"/>
      <c r="I13" s="24"/>
    </row>
    <row r="14" spans="1:9" s="8" customFormat="1" ht="83" customHeight="1">
      <c r="A14" s="24"/>
      <c r="B14" s="25" t="s">
        <v>54</v>
      </c>
      <c r="C14" s="26"/>
      <c r="D14" s="26"/>
      <c r="E14" s="27"/>
      <c r="F14" s="25" t="s">
        <v>55</v>
      </c>
      <c r="G14" s="26"/>
      <c r="H14" s="26"/>
      <c r="I14" s="27"/>
    </row>
    <row r="15" spans="1:9" s="8" customFormat="1" ht="34.5" customHeight="1">
      <c r="A15" s="24" t="s">
        <v>5</v>
      </c>
      <c r="B15" s="10" t="s">
        <v>6</v>
      </c>
      <c r="C15" s="10" t="s">
        <v>7</v>
      </c>
      <c r="D15" s="9" t="s">
        <v>8</v>
      </c>
      <c r="E15" s="10" t="s">
        <v>27</v>
      </c>
      <c r="F15" s="10" t="s">
        <v>28</v>
      </c>
      <c r="G15" s="9" t="s">
        <v>9</v>
      </c>
      <c r="H15" s="9" t="s">
        <v>3</v>
      </c>
      <c r="I15" s="10" t="s">
        <v>10</v>
      </c>
    </row>
    <row r="16" spans="1:9" s="8" customFormat="1" ht="30" customHeight="1">
      <c r="A16" s="24"/>
      <c r="B16" s="24" t="s">
        <v>29</v>
      </c>
      <c r="C16" s="10" t="s">
        <v>30</v>
      </c>
      <c r="D16" s="16" t="s">
        <v>37</v>
      </c>
      <c r="E16" s="10" t="s">
        <v>38</v>
      </c>
      <c r="F16" s="10" t="s">
        <v>38</v>
      </c>
      <c r="G16" s="14">
        <v>15</v>
      </c>
      <c r="H16" s="14">
        <v>15</v>
      </c>
      <c r="I16" s="10"/>
    </row>
    <row r="17" spans="1:9" s="8" customFormat="1" ht="84">
      <c r="A17" s="24"/>
      <c r="B17" s="24"/>
      <c r="C17" s="24" t="s">
        <v>31</v>
      </c>
      <c r="D17" s="15" t="s">
        <v>39</v>
      </c>
      <c r="E17" s="16" t="s">
        <v>58</v>
      </c>
      <c r="F17" s="16" t="s">
        <v>41</v>
      </c>
      <c r="G17" s="14">
        <v>7</v>
      </c>
      <c r="H17" s="14">
        <v>7</v>
      </c>
      <c r="I17" s="10"/>
    </row>
    <row r="18" spans="1:9" s="8" customFormat="1" ht="30" customHeight="1">
      <c r="A18" s="24"/>
      <c r="B18" s="24"/>
      <c r="C18" s="24"/>
      <c r="D18" s="15" t="s">
        <v>40</v>
      </c>
      <c r="E18" s="17">
        <v>1</v>
      </c>
      <c r="F18" s="17">
        <v>1</v>
      </c>
      <c r="G18" s="14">
        <v>6</v>
      </c>
      <c r="H18" s="14">
        <v>6</v>
      </c>
      <c r="I18" s="10"/>
    </row>
    <row r="19" spans="1:9" s="8" customFormat="1" ht="154">
      <c r="A19" s="24"/>
      <c r="B19" s="24"/>
      <c r="C19" s="24" t="s">
        <v>32</v>
      </c>
      <c r="D19" s="15" t="s">
        <v>42</v>
      </c>
      <c r="E19" s="15" t="s">
        <v>59</v>
      </c>
      <c r="F19" s="15" t="s">
        <v>59</v>
      </c>
      <c r="G19" s="14">
        <v>6</v>
      </c>
      <c r="H19" s="14">
        <v>6</v>
      </c>
      <c r="I19" s="10"/>
    </row>
    <row r="20" spans="1:9" s="8" customFormat="1" ht="51" customHeight="1">
      <c r="A20" s="24"/>
      <c r="B20" s="24"/>
      <c r="C20" s="24"/>
      <c r="D20" s="15" t="s">
        <v>43</v>
      </c>
      <c r="E20" s="15" t="s">
        <v>60</v>
      </c>
      <c r="F20" s="15" t="s">
        <v>60</v>
      </c>
      <c r="G20" s="14">
        <v>6</v>
      </c>
      <c r="H20" s="14">
        <v>6</v>
      </c>
      <c r="I20" s="10"/>
    </row>
    <row r="21" spans="1:9" s="8" customFormat="1" ht="30" customHeight="1">
      <c r="A21" s="24"/>
      <c r="B21" s="24"/>
      <c r="C21" s="18" t="s">
        <v>44</v>
      </c>
      <c r="D21" s="16" t="s">
        <v>45</v>
      </c>
      <c r="E21" s="10" t="s">
        <v>46</v>
      </c>
      <c r="F21" s="10" t="s">
        <v>46</v>
      </c>
      <c r="G21" s="14">
        <v>10</v>
      </c>
      <c r="H21" s="14">
        <v>10</v>
      </c>
      <c r="I21" s="10"/>
    </row>
    <row r="22" spans="1:9" s="8" customFormat="1" ht="112">
      <c r="A22" s="24"/>
      <c r="B22" s="24" t="s">
        <v>36</v>
      </c>
      <c r="C22" s="10" t="s">
        <v>50</v>
      </c>
      <c r="D22" s="16" t="s">
        <v>62</v>
      </c>
      <c r="E22" s="10" t="s">
        <v>49</v>
      </c>
      <c r="F22" s="10" t="s">
        <v>49</v>
      </c>
      <c r="G22" s="10">
        <v>20</v>
      </c>
      <c r="H22" s="10">
        <v>17</v>
      </c>
      <c r="I22" s="10" t="s">
        <v>53</v>
      </c>
    </row>
    <row r="23" spans="1:9" s="8" customFormat="1" ht="112">
      <c r="A23" s="24"/>
      <c r="B23" s="24"/>
      <c r="C23" s="10" t="s">
        <v>51</v>
      </c>
      <c r="D23" s="16" t="s">
        <v>63</v>
      </c>
      <c r="E23" s="10" t="s">
        <v>48</v>
      </c>
      <c r="F23" s="10" t="s">
        <v>48</v>
      </c>
      <c r="G23" s="10">
        <v>10</v>
      </c>
      <c r="H23" s="10">
        <v>9</v>
      </c>
      <c r="I23" s="10" t="s">
        <v>65</v>
      </c>
    </row>
    <row r="24" spans="1:9" s="8" customFormat="1" ht="98">
      <c r="A24" s="24"/>
      <c r="B24" s="24"/>
      <c r="C24" s="10" t="s">
        <v>52</v>
      </c>
      <c r="D24" s="16" t="s">
        <v>64</v>
      </c>
      <c r="E24" s="10" t="s">
        <v>47</v>
      </c>
      <c r="F24" s="10" t="s">
        <v>47</v>
      </c>
      <c r="G24" s="10">
        <v>10</v>
      </c>
      <c r="H24" s="10">
        <v>9</v>
      </c>
      <c r="I24" s="10" t="s">
        <v>65</v>
      </c>
    </row>
    <row r="25" spans="1:9" s="8" customFormat="1" ht="30" customHeight="1">
      <c r="A25" s="24" t="s">
        <v>61</v>
      </c>
      <c r="B25" s="24"/>
      <c r="C25" s="24"/>
      <c r="D25" s="24"/>
      <c r="E25" s="24"/>
      <c r="F25" s="24"/>
      <c r="G25" s="14"/>
      <c r="H25" s="19">
        <f>I9+H16+H17+H18+H19+H20+H21+H22+H23+H24</f>
        <v>94.999628818529374</v>
      </c>
      <c r="I25" s="10"/>
    </row>
  </sheetData>
  <mergeCells count="27">
    <mergeCell ref="A25:F25"/>
    <mergeCell ref="A15:A24"/>
    <mergeCell ref="B16:B21"/>
    <mergeCell ref="C17:C18"/>
    <mergeCell ref="C19:C20"/>
    <mergeCell ref="B22:B24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2024-05-09T02:32:46Z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