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320" windowHeight="109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31" i="44" s="1"/>
</calcChain>
</file>

<file path=xl/sharedStrings.xml><?xml version="1.0" encoding="utf-8"?>
<sst xmlns="http://schemas.openxmlformats.org/spreadsheetml/2006/main" count="79" uniqueCount="68">
  <si>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</si>
  <si>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</si>
  <si>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</si>
  <si>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</si>
  <si>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</si>
  <si>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</si>
  <si>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</si>
  <si>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</si>
  <si>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</si>
  <si>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</si>
  <si>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</si>
  <si>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</si>
  <si>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</si>
  <si>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</si>
  <si>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</si>
  <si>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</si>
  <si>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</si>
  <si>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</si>
  <si>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</si>
  <si>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</si>
  <si>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</si>
  <si>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</si>
  <si>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</si>
  <si>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</si>
  <si>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</si>
  <si>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</si>
  <si>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</si>
  <si>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</si>
  <si>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</si>
  <si>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</si>
  <si>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</si>
  <si>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</si>
  <si>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</si>
  <si>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</si>
  <si>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</si>
  <si>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</si>
  <si>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</si>
  <si>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离退休干部活动中心管理运行费</t>
    <phoneticPr fontId="12" type="noConversion"/>
  </si>
  <si>
    <t>马军</t>
    <phoneticPr fontId="12" type="noConversion"/>
  </si>
  <si>
    <t>离退休干部处</t>
    <phoneticPr fontId="12" type="noConversion"/>
  </si>
  <si>
    <t>为交通委离退休干部提供更好的学习、活动环境，加强老干部活动阵地、学习阵地建设。确保离退休干部活动中心正常运转。为老干部提供文体活动展示平台、工作骨干培训基地、文化养老展示中心。</t>
    <phoneticPr fontId="12" type="noConversion"/>
  </si>
  <si>
    <t>确保了离退休干部活动中心全年正常运行，老干部活动阵地、学习阵地建设得到加强，为交通委离退休干部提供了良好的学习、活动环境。为老干部提供文体活动展示平台、工作骨干培训基地、文化养老展示中心。</t>
    <phoneticPr fontId="12" type="noConversion"/>
  </si>
  <si>
    <t>1385平方米</t>
    <phoneticPr fontId="12" type="noConversion"/>
  </si>
  <si>
    <t>工作按时完成率</t>
    <phoneticPr fontId="12" type="noConversion"/>
  </si>
  <si>
    <t>质量标准</t>
    <phoneticPr fontId="12" type="noConversion"/>
  </si>
  <si>
    <t>资金支付进度</t>
    <phoneticPr fontId="12" type="noConversion"/>
  </si>
  <si>
    <t>达成预期指标</t>
  </si>
  <si>
    <t>达成预期指标</t>
    <phoneticPr fontId="12" type="noConversion"/>
  </si>
  <si>
    <t>项目实施进度</t>
    <phoneticPr fontId="12" type="noConversion"/>
  </si>
  <si>
    <t>全年进行</t>
    <phoneticPr fontId="12" type="noConversion"/>
  </si>
  <si>
    <t>项目预算控制数</t>
    <phoneticPr fontId="12" type="noConversion"/>
  </si>
  <si>
    <t>≤78.02</t>
    <phoneticPr fontId="12" type="noConversion"/>
  </si>
  <si>
    <t>社会效益</t>
    <phoneticPr fontId="12" type="noConversion"/>
  </si>
  <si>
    <t>可持续影响指标</t>
    <phoneticPr fontId="12" type="noConversion"/>
  </si>
  <si>
    <t>得到提升</t>
    <phoneticPr fontId="12" type="noConversion"/>
  </si>
  <si>
    <t>≥300人次</t>
  </si>
  <si>
    <t>≥300人次</t>
    <phoneticPr fontId="12" type="noConversion"/>
  </si>
  <si>
    <t>≥100%</t>
    <phoneticPr fontId="12" type="noConversion"/>
  </si>
  <si>
    <t>根据项目实际实施进度进行支付，12月底前完成全部资金支付工作</t>
    <phoneticPr fontId="12" type="noConversion"/>
  </si>
  <si>
    <t>符合中共北京市委办公厅北京市人民政府办公厅《关于进一步加强和改进离退休干部工作的实施意见》的通知（京办发〔2017〕2号）等相关文件要求</t>
    <phoneticPr fontId="12" type="noConversion"/>
  </si>
  <si>
    <t>活动中心日常运行：确保1385㎡离退休干部活动中心设施设备正常运行使用</t>
    <phoneticPr fontId="12" type="noConversion"/>
  </si>
  <si>
    <t>服务开展各项活动人次：服务交通委系统约300人次离退休干部参加党支部生活、兴趣小组等各类活动</t>
    <phoneticPr fontId="12" type="noConversion"/>
  </si>
  <si>
    <t>建设好离退休干部党支部生活、学习、文体活动阵地，老干部老有所学、老有所教、老有所乐</t>
    <phoneticPr fontId="12" type="noConversion"/>
  </si>
  <si>
    <t>通过活动中心建设，为老干部提供学习和活动阵地</t>
    <phoneticPr fontId="12" type="noConversion"/>
  </si>
  <si>
    <t>效益指标（40分）</t>
    <phoneticPr fontId="12" type="noConversion"/>
  </si>
  <si>
    <t>经济、社会、生态、可持续影响效益指标（40分）</t>
    <phoneticPr fontId="12" type="noConversion"/>
  </si>
  <si>
    <t>支撑依据不充分</t>
  </si>
  <si>
    <t>支撑依据不充分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</si>
</sst>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9" fontId="13" fillId="0" borderId="6" xfId="0" applyNumberFormat="1" applyFont="1" applyBorder="1" applyAlignment="1">
      <alignment horizontal="left" vertical="center" wrapText="1"/>
    </xf>
    <xf numFmtId="9" fontId="13" fillId="0" borderId="6" xfId="0" applyNumberFormat="1" applyFont="1" applyBorder="1" applyAlignment="1">
      <alignment horizontal="center" vertical="center" wrapText="1"/>
    </xf>
    <xf numFmtId="9" fontId="13" fillId="0" borderId="8" xfId="0" applyNumberFormat="1" applyFont="1" applyBorder="1" applyAlignment="1">
      <alignment horizontal="left" vertical="center" wrapText="1"/>
    </xf>
    <xf numFmtId="9" fontId="13" fillId="0" borderId="8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176" fontId="8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workbookViewId="0">
      <selection activeCell="L7" sqref="L7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7.54296875" style="3" customWidth="1"/>
    <col min="5" max="5" width="19.36328125" style="3" customWidth="1"/>
    <col min="6" max="6" width="12.6328125" customWidth="1"/>
    <col min="7" max="7" width="8.453125" style="4" customWidth="1"/>
    <col min="8" max="8" width="11.08984375" customWidth="1"/>
    <col min="9" max="9" width="17.3632812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35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17" t="s">
        <v>1</v>
      </c>
      <c r="B5" s="17"/>
      <c r="C5" s="17" t="s">
        <v>37</v>
      </c>
      <c r="D5" s="17"/>
      <c r="E5" s="17"/>
      <c r="F5" s="17"/>
      <c r="G5" s="17"/>
      <c r="H5" s="17"/>
      <c r="I5" s="17"/>
    </row>
    <row r="6" spans="1:9" s="8" customFormat="1" x14ac:dyDescent="0.25">
      <c r="A6" s="17" t="s">
        <v>12</v>
      </c>
      <c r="B6" s="17"/>
      <c r="C6" s="17" t="s">
        <v>36</v>
      </c>
      <c r="D6" s="17"/>
      <c r="E6" s="17"/>
      <c r="F6" s="18" t="s">
        <v>2</v>
      </c>
      <c r="G6" s="17" t="s">
        <v>39</v>
      </c>
      <c r="H6" s="17"/>
      <c r="I6" s="17"/>
    </row>
    <row r="7" spans="1:9" s="8" customFormat="1" x14ac:dyDescent="0.25">
      <c r="A7" s="17" t="s">
        <v>13</v>
      </c>
      <c r="B7" s="17"/>
      <c r="C7" s="17" t="s">
        <v>38</v>
      </c>
      <c r="D7" s="17"/>
      <c r="E7" s="17"/>
      <c r="F7" s="18" t="s">
        <v>14</v>
      </c>
      <c r="G7" s="17">
        <v>63989671</v>
      </c>
      <c r="H7" s="17"/>
      <c r="I7" s="17"/>
    </row>
    <row r="8" spans="1:9" s="8" customFormat="1" x14ac:dyDescent="0.25">
      <c r="A8" s="17" t="s">
        <v>15</v>
      </c>
      <c r="B8" s="17"/>
      <c r="C8" s="18"/>
      <c r="D8" s="19" t="s">
        <v>16</v>
      </c>
      <c r="E8" s="18" t="s">
        <v>17</v>
      </c>
      <c r="F8" s="18" t="s">
        <v>18</v>
      </c>
      <c r="G8" s="18" t="s">
        <v>9</v>
      </c>
      <c r="H8" s="18" t="s">
        <v>19</v>
      </c>
      <c r="I8" s="19" t="s">
        <v>3</v>
      </c>
    </row>
    <row r="9" spans="1:9" s="8" customFormat="1" ht="32.25" customHeight="1" x14ac:dyDescent="0.25">
      <c r="A9" s="17" t="s">
        <v>20</v>
      </c>
      <c r="B9" s="17"/>
      <c r="C9" s="20" t="s">
        <v>21</v>
      </c>
      <c r="D9" s="19">
        <v>78.02</v>
      </c>
      <c r="E9" s="21">
        <v>78.02</v>
      </c>
      <c r="F9" s="18">
        <v>71.618275999999994</v>
      </c>
      <c r="G9" s="18">
        <v>10</v>
      </c>
      <c r="H9" s="22">
        <f>+F9/E9</f>
        <v>0.91794765444757753</v>
      </c>
      <c r="I9" s="23">
        <f>G9*H9</f>
        <v>9.1794765444757758</v>
      </c>
    </row>
    <row r="10" spans="1:9" s="8" customFormat="1" ht="13.5" customHeight="1" x14ac:dyDescent="0.25">
      <c r="A10" s="12"/>
      <c r="B10" s="12"/>
      <c r="C10" s="20" t="s">
        <v>22</v>
      </c>
      <c r="D10" s="19">
        <v>78.02</v>
      </c>
      <c r="E10" s="21">
        <v>78.02</v>
      </c>
      <c r="F10" s="18">
        <v>71.618275999999994</v>
      </c>
      <c r="G10" s="18" t="s">
        <v>23</v>
      </c>
      <c r="H10" s="19"/>
      <c r="I10" s="19" t="s">
        <v>23</v>
      </c>
    </row>
    <row r="11" spans="1:9" s="8" customFormat="1" ht="13.5" customHeight="1" x14ac:dyDescent="0.25">
      <c r="A11" s="12"/>
      <c r="B11" s="12"/>
      <c r="C11" s="20" t="s">
        <v>24</v>
      </c>
      <c r="D11" s="19"/>
      <c r="E11" s="19"/>
      <c r="F11" s="18"/>
      <c r="G11" s="18" t="s">
        <v>23</v>
      </c>
      <c r="H11" s="19"/>
      <c r="I11" s="19" t="s">
        <v>23</v>
      </c>
    </row>
    <row r="12" spans="1:9" s="8" customFormat="1" x14ac:dyDescent="0.25">
      <c r="A12" s="12"/>
      <c r="B12" s="12"/>
      <c r="C12" s="20" t="s">
        <v>25</v>
      </c>
      <c r="D12" s="19"/>
      <c r="E12" s="19"/>
      <c r="F12" s="18"/>
      <c r="G12" s="18" t="s">
        <v>23</v>
      </c>
      <c r="H12" s="19"/>
      <c r="I12" s="19" t="s">
        <v>23</v>
      </c>
    </row>
    <row r="13" spans="1:9" s="8" customFormat="1" ht="18" customHeight="1" x14ac:dyDescent="0.25">
      <c r="A13" s="17" t="s">
        <v>4</v>
      </c>
      <c r="B13" s="17" t="s">
        <v>26</v>
      </c>
      <c r="C13" s="17"/>
      <c r="D13" s="17"/>
      <c r="E13" s="17"/>
      <c r="F13" s="17" t="s">
        <v>27</v>
      </c>
      <c r="G13" s="17"/>
      <c r="H13" s="17"/>
      <c r="I13" s="17"/>
    </row>
    <row r="14" spans="1:9" s="8" customFormat="1" ht="65.650000000000006" customHeight="1" x14ac:dyDescent="0.25">
      <c r="A14" s="17"/>
      <c r="B14" s="24" t="s">
        <v>40</v>
      </c>
      <c r="C14" s="25"/>
      <c r="D14" s="25"/>
      <c r="E14" s="26"/>
      <c r="F14" s="24" t="s">
        <v>41</v>
      </c>
      <c r="G14" s="25"/>
      <c r="H14" s="25"/>
      <c r="I14" s="26"/>
    </row>
    <row r="15" spans="1:9" s="8" customFormat="1" ht="34.5" customHeight="1" x14ac:dyDescent="0.25">
      <c r="A15" s="17" t="s">
        <v>5</v>
      </c>
      <c r="B15" s="19" t="s">
        <v>6</v>
      </c>
      <c r="C15" s="19" t="s">
        <v>7</v>
      </c>
      <c r="D15" s="18" t="s">
        <v>8</v>
      </c>
      <c r="E15" s="19" t="s">
        <v>28</v>
      </c>
      <c r="F15" s="19" t="s">
        <v>29</v>
      </c>
      <c r="G15" s="18" t="s">
        <v>9</v>
      </c>
      <c r="H15" s="18" t="s">
        <v>3</v>
      </c>
      <c r="I15" s="19" t="s">
        <v>11</v>
      </c>
    </row>
    <row r="16" spans="1:9" s="8" customFormat="1" ht="51.5" customHeight="1" x14ac:dyDescent="0.25">
      <c r="A16" s="17"/>
      <c r="B16" s="17" t="s">
        <v>30</v>
      </c>
      <c r="C16" s="17" t="s">
        <v>31</v>
      </c>
      <c r="D16" s="27" t="s">
        <v>60</v>
      </c>
      <c r="E16" s="28" t="s">
        <v>42</v>
      </c>
      <c r="F16" s="28" t="s">
        <v>42</v>
      </c>
      <c r="G16" s="28">
        <v>8</v>
      </c>
      <c r="H16" s="28">
        <v>8</v>
      </c>
      <c r="I16" s="28"/>
    </row>
    <row r="17" spans="1:9" s="8" customFormat="1" ht="24" customHeight="1" x14ac:dyDescent="0.25">
      <c r="A17" s="17"/>
      <c r="B17" s="17"/>
      <c r="C17" s="17"/>
      <c r="D17" s="29"/>
      <c r="E17" s="30"/>
      <c r="F17" s="30"/>
      <c r="G17" s="30"/>
      <c r="H17" s="30"/>
      <c r="I17" s="30"/>
    </row>
    <row r="18" spans="1:9" s="8" customFormat="1" ht="87.5" customHeight="1" x14ac:dyDescent="0.25">
      <c r="A18" s="17"/>
      <c r="B18" s="17"/>
      <c r="C18" s="17"/>
      <c r="D18" s="31" t="s">
        <v>61</v>
      </c>
      <c r="E18" s="19" t="s">
        <v>56</v>
      </c>
      <c r="F18" s="19" t="s">
        <v>55</v>
      </c>
      <c r="G18" s="21">
        <v>7</v>
      </c>
      <c r="H18" s="21">
        <v>7</v>
      </c>
      <c r="I18" s="21"/>
    </row>
    <row r="19" spans="1:9" s="8" customFormat="1" ht="30" customHeight="1" x14ac:dyDescent="0.25">
      <c r="A19" s="17"/>
      <c r="B19" s="17"/>
      <c r="C19" s="17" t="s">
        <v>32</v>
      </c>
      <c r="D19" s="27" t="s">
        <v>44</v>
      </c>
      <c r="E19" s="32" t="s">
        <v>59</v>
      </c>
      <c r="F19" s="33" t="s">
        <v>47</v>
      </c>
      <c r="G19" s="28">
        <v>7</v>
      </c>
      <c r="H19" s="28">
        <v>7</v>
      </c>
      <c r="I19" s="28"/>
    </row>
    <row r="20" spans="1:9" s="8" customFormat="1" ht="83" customHeight="1" x14ac:dyDescent="0.25">
      <c r="A20" s="17"/>
      <c r="B20" s="17"/>
      <c r="C20" s="17"/>
      <c r="D20" s="29"/>
      <c r="E20" s="34"/>
      <c r="F20" s="35"/>
      <c r="G20" s="30"/>
      <c r="H20" s="13"/>
      <c r="I20" s="30"/>
    </row>
    <row r="21" spans="1:9" s="8" customFormat="1" ht="30" customHeight="1" x14ac:dyDescent="0.25">
      <c r="A21" s="17"/>
      <c r="B21" s="17"/>
      <c r="C21" s="17"/>
      <c r="D21" s="36" t="s">
        <v>43</v>
      </c>
      <c r="E21" s="37" t="s">
        <v>57</v>
      </c>
      <c r="F21" s="37" t="s">
        <v>57</v>
      </c>
      <c r="G21" s="21">
        <v>6</v>
      </c>
      <c r="H21" s="21">
        <v>6</v>
      </c>
      <c r="I21" s="19"/>
    </row>
    <row r="22" spans="1:9" s="8" customFormat="1" ht="30" customHeight="1" x14ac:dyDescent="0.25">
      <c r="A22" s="17"/>
      <c r="B22" s="17"/>
      <c r="C22" s="17" t="s">
        <v>33</v>
      </c>
      <c r="D22" s="27" t="s">
        <v>45</v>
      </c>
      <c r="E22" s="27" t="s">
        <v>58</v>
      </c>
      <c r="F22" s="28" t="s">
        <v>46</v>
      </c>
      <c r="G22" s="28">
        <v>6</v>
      </c>
      <c r="H22" s="28">
        <v>6</v>
      </c>
      <c r="I22" s="28"/>
    </row>
    <row r="23" spans="1:9" s="8" customFormat="1" ht="45.5" customHeight="1" x14ac:dyDescent="0.25">
      <c r="A23" s="17"/>
      <c r="B23" s="17"/>
      <c r="C23" s="17"/>
      <c r="D23" s="29"/>
      <c r="E23" s="29"/>
      <c r="F23" s="30"/>
      <c r="G23" s="30"/>
      <c r="H23" s="30"/>
      <c r="I23" s="30"/>
    </row>
    <row r="24" spans="1:9" s="8" customFormat="1" ht="30" customHeight="1" x14ac:dyDescent="0.25">
      <c r="A24" s="17"/>
      <c r="B24" s="17"/>
      <c r="C24" s="17"/>
      <c r="D24" s="36" t="s">
        <v>48</v>
      </c>
      <c r="E24" s="19" t="s">
        <v>49</v>
      </c>
      <c r="F24" s="19" t="s">
        <v>47</v>
      </c>
      <c r="G24" s="21">
        <v>6</v>
      </c>
      <c r="H24" s="21">
        <v>6</v>
      </c>
      <c r="I24" s="19"/>
    </row>
    <row r="25" spans="1:9" s="8" customFormat="1" ht="7" customHeight="1" x14ac:dyDescent="0.25">
      <c r="A25" s="17"/>
      <c r="B25" s="17"/>
      <c r="C25" s="28" t="s">
        <v>34</v>
      </c>
      <c r="D25" s="27" t="s">
        <v>50</v>
      </c>
      <c r="E25" s="28" t="s">
        <v>51</v>
      </c>
      <c r="F25" s="28">
        <v>71.618275999999994</v>
      </c>
      <c r="G25" s="28">
        <v>10</v>
      </c>
      <c r="H25" s="28">
        <v>10</v>
      </c>
      <c r="I25" s="28"/>
    </row>
    <row r="26" spans="1:9" s="8" customFormat="1" ht="14.5" customHeight="1" x14ac:dyDescent="0.25">
      <c r="A26" s="17"/>
      <c r="B26" s="17"/>
      <c r="C26" s="38"/>
      <c r="D26" s="14"/>
      <c r="E26" s="15"/>
      <c r="F26" s="15"/>
      <c r="G26" s="38"/>
      <c r="H26" s="38"/>
      <c r="I26" s="38"/>
    </row>
    <row r="27" spans="1:9" s="8" customFormat="1" ht="7" customHeight="1" x14ac:dyDescent="0.25">
      <c r="A27" s="17"/>
      <c r="B27" s="17"/>
      <c r="C27" s="30"/>
      <c r="D27" s="16"/>
      <c r="E27" s="13"/>
      <c r="F27" s="13"/>
      <c r="G27" s="30"/>
      <c r="H27" s="30"/>
      <c r="I27" s="30"/>
    </row>
    <row r="28" spans="1:9" s="8" customFormat="1" ht="73.5" customHeight="1" x14ac:dyDescent="0.25">
      <c r="A28" s="17"/>
      <c r="B28" s="17" t="s">
        <v>64</v>
      </c>
      <c r="C28" s="17" t="s">
        <v>65</v>
      </c>
      <c r="D28" s="39" t="s">
        <v>52</v>
      </c>
      <c r="E28" s="39" t="s">
        <v>62</v>
      </c>
      <c r="F28" s="19" t="s">
        <v>54</v>
      </c>
      <c r="G28" s="21">
        <v>20</v>
      </c>
      <c r="H28" s="21">
        <v>17.5</v>
      </c>
      <c r="I28" s="19" t="s">
        <v>67</v>
      </c>
    </row>
    <row r="29" spans="1:9" s="8" customFormat="1" ht="30" customHeight="1" x14ac:dyDescent="0.25">
      <c r="A29" s="17"/>
      <c r="B29" s="17"/>
      <c r="C29" s="17"/>
      <c r="D29" s="27" t="s">
        <v>53</v>
      </c>
      <c r="E29" s="27" t="s">
        <v>63</v>
      </c>
      <c r="F29" s="28" t="s">
        <v>54</v>
      </c>
      <c r="G29" s="28">
        <v>20</v>
      </c>
      <c r="H29" s="28">
        <v>17.5</v>
      </c>
      <c r="I29" s="28" t="s">
        <v>66</v>
      </c>
    </row>
    <row r="30" spans="1:9" s="8" customFormat="1" ht="30" customHeight="1" x14ac:dyDescent="0.25">
      <c r="A30" s="17"/>
      <c r="B30" s="17"/>
      <c r="C30" s="17"/>
      <c r="D30" s="16"/>
      <c r="E30" s="16"/>
      <c r="F30" s="13"/>
      <c r="G30" s="30"/>
      <c r="H30" s="30"/>
      <c r="I30" s="30"/>
    </row>
    <row r="31" spans="1:9" s="8" customFormat="1" ht="30" customHeight="1" x14ac:dyDescent="0.25">
      <c r="A31" s="17" t="s">
        <v>10</v>
      </c>
      <c r="B31" s="17"/>
      <c r="C31" s="17"/>
      <c r="D31" s="17"/>
      <c r="E31" s="17"/>
      <c r="F31" s="17"/>
      <c r="G31" s="21"/>
      <c r="H31" s="40">
        <f>I9+SUM(H16:H30)</f>
        <v>94.179476544475776</v>
      </c>
      <c r="I31" s="19"/>
    </row>
  </sheetData>
  <mergeCells count="60">
    <mergeCell ref="E29:E30"/>
    <mergeCell ref="F29:F30"/>
    <mergeCell ref="G29:G30"/>
    <mergeCell ref="H29:H30"/>
    <mergeCell ref="I29:I30"/>
    <mergeCell ref="G22:G23"/>
    <mergeCell ref="H22:H23"/>
    <mergeCell ref="I22:I23"/>
    <mergeCell ref="D25:D27"/>
    <mergeCell ref="E25:E27"/>
    <mergeCell ref="F25:F27"/>
    <mergeCell ref="G25:G27"/>
    <mergeCell ref="H25:H27"/>
    <mergeCell ref="I25:I27"/>
    <mergeCell ref="G16:G17"/>
    <mergeCell ref="H16:H17"/>
    <mergeCell ref="I16:I17"/>
    <mergeCell ref="D19:D20"/>
    <mergeCell ref="E19:E20"/>
    <mergeCell ref="F19:F20"/>
    <mergeCell ref="G19:G20"/>
    <mergeCell ref="H19:H20"/>
    <mergeCell ref="I19:I20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31:F31"/>
    <mergeCell ref="A15:A30"/>
    <mergeCell ref="B16:B27"/>
    <mergeCell ref="C16:C18"/>
    <mergeCell ref="C19:C21"/>
    <mergeCell ref="C22:C24"/>
    <mergeCell ref="C25:C27"/>
    <mergeCell ref="B28:B30"/>
    <mergeCell ref="C28:C30"/>
    <mergeCell ref="D16:D17"/>
    <mergeCell ref="E16:E17"/>
    <mergeCell ref="F16:F17"/>
    <mergeCell ref="D22:D23"/>
    <mergeCell ref="E22:E23"/>
    <mergeCell ref="F22:F23"/>
    <mergeCell ref="D29:D30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2024-04-24T03:13:48Z</cp:lastPrinted>
  <dcterms:created xsi:type="dcterms:W3CDTF">2018-03-28T06:56:00Z</dcterms:created>
  <dcterms:modified xsi:type="dcterms:W3CDTF">2024-05-09T02:13:50Z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