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10" yWindow="-110" windowWidth="19320" windowHeight="10920" tabRatio="927"/>
  </bookViews>
  <sheets>
    <sheet name="绩效自评表" sheetId="44" r:id="rId1"/>
  </sheet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9" i="44" l="1"/>
  <c r="I9" i="44" s="1"/>
  <c r="H32" i="44" s="1"/>
</calcChain>
</file>

<file path=xl/sharedStrings.xml><?xml version="1.0" encoding="utf-8"?>
<sst xmlns="http://schemas.openxmlformats.org/spreadsheetml/2006/main" count="75" uniqueCount="66">
  <si>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</si>
  <si>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项目名称</t>
  </si>
  <si>
    <t>实施单位</t>
  </si>
  <si>
    <t>得分</t>
  </si>
  <si>
    <t>年度总体目标</t>
  </si>
  <si>
    <t>绩效指标</t>
  </si>
  <si>
    <t>一级指标</t>
  </si>
  <si>
    <t>二级指标</t>
  </si>
  <si>
    <t>三级指标</t>
  </si>
  <si>
    <t>分值</t>
  </si>
  <si>
    <t>总分</t>
  </si>
  <si>
    <t>偏差原因分析及改进措施</t>
  </si>
  <si>
    <t>主管部门</t>
  </si>
  <si>
    <t>项目负责人</t>
  </si>
  <si>
    <t>联系电话</t>
  </si>
  <si>
    <t>项目资金</t>
  </si>
  <si>
    <t>年初预算数</t>
  </si>
  <si>
    <t>全年预算数</t>
  </si>
  <si>
    <t>全年执行数</t>
  </si>
  <si>
    <t>执行率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</si>
  <si>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</si>
  <si>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</si>
  <si>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</si>
  <si>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</si>
  <si>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</si>
  <si>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</si>
  <si>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预期目标</t>
  </si>
  <si>
    <t>实际完成情况</t>
  </si>
  <si>
    <t>年度指标值</t>
  </si>
  <si>
    <t>实际完成值</t>
  </si>
  <si>
    <t>产
出
指
标
(50分)</t>
    <phoneticPr fontId="11" type="noConversion"/>
  </si>
  <si>
    <t>效益指标（40分）</t>
    <phoneticPr fontId="11" type="noConversion"/>
  </si>
  <si>
    <t>数量指标
（15分）</t>
    <phoneticPr fontId="11" type="noConversion"/>
  </si>
  <si>
    <t>质量指标
（13分）</t>
    <phoneticPr fontId="11" type="noConversion"/>
  </si>
  <si>
    <t>时效指标
（12分）</t>
    <phoneticPr fontId="11" type="noConversion"/>
  </si>
  <si>
    <t>成本指标
（10分）</t>
    <phoneticPr fontId="11" type="noConversion"/>
  </si>
  <si>
    <t>（2023年度）</t>
    <phoneticPr fontId="11" type="noConversion"/>
  </si>
  <si>
    <t>服务对象满意度指标（10分）</t>
    <phoneticPr fontId="11" type="noConversion"/>
  </si>
  <si>
    <t>经济、社会、生态、可持续影响效益指标（30分）</t>
    <phoneticPr fontId="12" type="noConversion"/>
  </si>
  <si>
    <t>北京市交通委员会</t>
    <phoneticPr fontId="12" type="noConversion"/>
  </si>
  <si>
    <t>≥186</t>
    <phoneticPr fontId="11" type="noConversion"/>
  </si>
  <si>
    <t>质量标准</t>
    <phoneticPr fontId="11" type="noConversion"/>
  </si>
  <si>
    <t>达成预期指标</t>
    <phoneticPr fontId="11" type="noConversion"/>
  </si>
  <si>
    <t>离退休干部覆盖率</t>
    <phoneticPr fontId="11" type="noConversion"/>
  </si>
  <si>
    <t>≥100%</t>
    <phoneticPr fontId="11" type="noConversion"/>
  </si>
  <si>
    <t>项目实施进度</t>
  </si>
  <si>
    <t>工作全年进行，及时完成离退休干部健康体检、参观学习、文体活动等工作，资金支付及时率100%</t>
    <phoneticPr fontId="11" type="noConversion"/>
  </si>
  <si>
    <t>预算控制数</t>
    <phoneticPr fontId="11" type="noConversion"/>
  </si>
  <si>
    <t>社会效益</t>
    <phoneticPr fontId="11" type="noConversion"/>
  </si>
  <si>
    <t>得到提升</t>
    <phoneticPr fontId="11" type="noConversion"/>
  </si>
  <si>
    <t>可持续影响</t>
    <phoneticPr fontId="11" type="noConversion"/>
  </si>
  <si>
    <t>确保离退休干部服务管理工作正常开展</t>
    <phoneticPr fontId="11" type="noConversion"/>
  </si>
  <si>
    <t>服务保障离退休干部健康体检、参观学习、文体活动等。在重要纪念日、重大庆典和老年节、元旦春节期间集中走访慰问，在离退休干部生病住院、家庭出现重大变故时及时关心看望。按照相关要求为离退休干部订阅报刊杂志、政治理论学习书籍。抓好离退休干部党组织建设，结合重要纪念日、重大庆典开展主题活动。确保离退休干部服务管理工作正常开展。</t>
    <phoneticPr fontId="12" type="noConversion"/>
  </si>
  <si>
    <t>组织服务离退休干部开展健康体检、参观学习、文体活动等。在重要纪念日、重大庆典和老年节、元旦春节期间集中走访慰问，及时关心看望因生病住院、家庭出现重大变故等情况的离退休干部及家属。按照相关要求为离退休干部订阅报刊杂志、政治理论学习书籍。结合重要纪念日、重大庆典开展主题活动，抓好离退休干部党组织建设。确保离退休干部服务管理工作正常开展。</t>
    <phoneticPr fontId="12" type="noConversion"/>
  </si>
  <si>
    <t>马军</t>
    <phoneticPr fontId="12" type="noConversion"/>
  </si>
  <si>
    <t>离退休干部处</t>
    <phoneticPr fontId="12" type="noConversion"/>
  </si>
  <si>
    <t>符合中共北京市委办公厅北京市人民政府办公厅《关于进一步加强和改进离退休干部工作的实施意见》的通知（京办发〔2017〕2号）等文件相关要求</t>
    <phoneticPr fontId="11" type="noConversion"/>
  </si>
  <si>
    <t>离退休干部对交通委的老干部管理服务工作满意，做到办好事、解难事</t>
    <phoneticPr fontId="11" type="noConversion"/>
  </si>
  <si>
    <t>离退休干部管理费</t>
    <phoneticPr fontId="12" type="noConversion"/>
  </si>
  <si>
    <t>面向委系统离退休干部，重点保障服务委机关186名离退休干部</t>
    <phoneticPr fontId="11" type="noConversion"/>
  </si>
  <si>
    <t>离退休干部满意度</t>
    <phoneticPr fontId="11" type="noConversion"/>
  </si>
  <si>
    <t>≥100%</t>
    <phoneticPr fontId="11" type="noConversion"/>
  </si>
  <si>
    <t>支撑依据不充分</t>
    <phoneticPr fontId="11" type="noConversion"/>
  </si>
  <si>
    <t>支撑依据不充分</t>
    <phoneticPr fontId="11" type="noConversion"/>
  </si>
  <si>
    <t>≤57.7万元</t>
    <phoneticPr fontId="11" type="noConversion"/>
  </si>
  <si>
    <t>42.371841万元</t>
    <phoneticPr fontId="1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</si>
</sst>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6" formatCode="0.00_ "/>
  </numFmts>
  <fonts count="14" x14ac:knownFonts="1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1"/>
      <color indexed="8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5">
    <xf numFmtId="0" fontId="0" fillId="0" borderId="0">
      <alignment vertical="center"/>
    </xf>
    <xf numFmtId="0" fontId="8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>
      <alignment vertical="center"/>
    </xf>
    <xf numFmtId="0" fontId="8" fillId="0" borderId="0">
      <alignment vertical="center"/>
    </xf>
    <xf numFmtId="0" fontId="8" fillId="0" borderId="0"/>
    <xf numFmtId="43" fontId="10" fillId="0" borderId="0" applyFont="0" applyFill="0" applyBorder="0" applyAlignment="0" applyProtection="0">
      <alignment vertical="center"/>
    </xf>
    <xf numFmtId="0" fontId="8" fillId="0" borderId="0"/>
    <xf numFmtId="0" fontId="10" fillId="0" borderId="0"/>
    <xf numFmtId="0" fontId="10" fillId="0" borderId="0">
      <alignment vertical="center"/>
    </xf>
    <xf numFmtId="0" fontId="3" fillId="0" borderId="0"/>
  </cellStyleXfs>
  <cellXfs count="36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0" fillId="0" borderId="0" xfId="0" applyAlignment="1"/>
    <xf numFmtId="0" fontId="13" fillId="0" borderId="2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2" xfId="0" applyFont="1" applyBorder="1" applyAlignment="1">
      <alignment vertical="center" wrapText="1"/>
    </xf>
    <xf numFmtId="0" fontId="13" fillId="0" borderId="4" xfId="0" applyFont="1" applyBorder="1" applyAlignment="1">
      <alignment horizontal="center" vertical="center" wrapText="1"/>
    </xf>
    <xf numFmtId="10" fontId="13" fillId="0" borderId="5" xfId="0" applyNumberFormat="1" applyFont="1" applyBorder="1" applyAlignment="1">
      <alignment horizontal="center" vertical="center" wrapText="1"/>
    </xf>
    <xf numFmtId="176" fontId="13" fillId="0" borderId="5" xfId="0" applyNumberFormat="1" applyFont="1" applyBorder="1" applyAlignment="1">
      <alignment horizontal="center" vertical="center" wrapText="1"/>
    </xf>
    <xf numFmtId="0" fontId="13" fillId="0" borderId="3" xfId="0" applyFont="1" applyBorder="1" applyAlignment="1">
      <alignment horizontal="left" vertical="center" wrapText="1"/>
    </xf>
    <xf numFmtId="9" fontId="13" fillId="0" borderId="5" xfId="0" applyNumberFormat="1" applyFont="1" applyBorder="1" applyAlignment="1">
      <alignment horizontal="center" vertical="center" wrapText="1"/>
    </xf>
    <xf numFmtId="0" fontId="13" fillId="0" borderId="5" xfId="0" applyFont="1" applyBorder="1" applyAlignment="1">
      <alignment horizontal="left" vertical="center" wrapText="1"/>
    </xf>
    <xf numFmtId="176" fontId="8" fillId="0" borderId="5" xfId="0" applyNumberFormat="1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13" fillId="0" borderId="8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left" vertical="center" wrapText="1"/>
    </xf>
    <xf numFmtId="0" fontId="8" fillId="0" borderId="8" xfId="0" applyFont="1" applyBorder="1" applyAlignment="1">
      <alignment horizontal="left" vertical="center" wrapText="1"/>
    </xf>
    <xf numFmtId="0" fontId="13" fillId="0" borderId="8" xfId="0" applyFont="1" applyBorder="1" applyAlignment="1">
      <alignment horizontal="left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left" vertical="center" wrapText="1"/>
    </xf>
    <xf numFmtId="0" fontId="8" fillId="0" borderId="7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8" fillId="0" borderId="5" xfId="0" applyFont="1" applyBorder="1" applyAlignment="1">
      <alignment vertical="center" wrapText="1"/>
    </xf>
    <xf numFmtId="0" fontId="13" fillId="0" borderId="2" xfId="0" applyFont="1" applyBorder="1" applyAlignment="1">
      <alignment horizontal="left" vertical="center" wrapText="1"/>
    </xf>
    <xf numFmtId="0" fontId="13" fillId="0" borderId="3" xfId="0" applyFont="1" applyBorder="1" applyAlignment="1">
      <alignment horizontal="left" vertical="center" wrapText="1"/>
    </xf>
    <xf numFmtId="0" fontId="13" fillId="0" borderId="4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</cellXfs>
  <cellStyles count="15">
    <cellStyle name="常规" xfId="0" builtinId="0"/>
    <cellStyle name="常规 2" xfId="6"/>
    <cellStyle name="常规 2 2" xfId="4"/>
    <cellStyle name="常规 2 2 2" xfId="3"/>
    <cellStyle name="常规 2 3" xfId="5"/>
    <cellStyle name="常规 2 4" xfId="7"/>
    <cellStyle name="常规 3" xfId="8"/>
    <cellStyle name="常规 4" xfId="9"/>
    <cellStyle name="常规 4 2" xfId="11"/>
    <cellStyle name="常规 4 3" xfId="12"/>
    <cellStyle name="常规 4 4" xfId="1"/>
    <cellStyle name="常规 5" xfId="13"/>
    <cellStyle name="常规 6" xfId="2"/>
    <cellStyle name="常规 7" xfId="14"/>
    <cellStyle name="千位分隔 2" xfId="1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2"/>
  <sheetViews>
    <sheetView tabSelected="1" topLeftCell="A4" workbookViewId="0">
      <selection activeCell="K29" sqref="K29"/>
    </sheetView>
  </sheetViews>
  <sheetFormatPr defaultColWidth="9" defaultRowHeight="14" x14ac:dyDescent="0.25"/>
  <cols>
    <col min="1" max="1" width="4.08984375" customWidth="1"/>
    <col min="2" max="2" width="8.90625" customWidth="1"/>
    <col min="3" max="3" width="18.6328125" customWidth="1"/>
    <col min="4" max="4" width="14.26953125" style="3" customWidth="1"/>
    <col min="5" max="5" width="16.54296875" style="3" customWidth="1"/>
    <col min="6" max="6" width="12.6328125" customWidth="1"/>
    <col min="7" max="7" width="8.453125" style="4" customWidth="1"/>
    <col min="8" max="8" width="11.08984375" customWidth="1"/>
    <col min="9" max="9" width="17.36328125" customWidth="1"/>
  </cols>
  <sheetData>
    <row r="1" spans="1:9" ht="21" x14ac:dyDescent="0.25">
      <c r="A1" s="33"/>
      <c r="B1" s="33"/>
      <c r="C1" s="33"/>
      <c r="D1" s="33"/>
      <c r="E1" s="33"/>
      <c r="F1" s="33"/>
      <c r="G1" s="33"/>
    </row>
    <row r="2" spans="1:9" s="1" customFormat="1" ht="22.5" customHeight="1" x14ac:dyDescent="0.25">
      <c r="A2" s="34" t="s">
        <v>0</v>
      </c>
      <c r="B2" s="34"/>
      <c r="C2" s="34"/>
      <c r="D2" s="34"/>
      <c r="E2" s="34"/>
      <c r="F2" s="34"/>
      <c r="G2" s="34"/>
      <c r="H2" s="34"/>
      <c r="I2" s="34"/>
    </row>
    <row r="3" spans="1:9" s="2" customFormat="1" ht="18.75" customHeight="1" x14ac:dyDescent="0.25">
      <c r="A3" s="35" t="s">
        <v>36</v>
      </c>
      <c r="B3" s="35"/>
      <c r="C3" s="35"/>
      <c r="D3" s="35"/>
      <c r="E3" s="35"/>
      <c r="F3" s="35"/>
      <c r="G3" s="35"/>
      <c r="H3" s="35"/>
      <c r="I3" s="35"/>
    </row>
    <row r="4" spans="1:9" s="2" customFormat="1" ht="11.25" customHeight="1" x14ac:dyDescent="0.25">
      <c r="A4" s="6"/>
      <c r="B4" s="6"/>
      <c r="C4" s="6"/>
      <c r="D4" s="5"/>
      <c r="E4" s="5"/>
      <c r="F4" s="6"/>
      <c r="G4" s="7"/>
    </row>
    <row r="5" spans="1:9" s="8" customFormat="1" x14ac:dyDescent="0.25">
      <c r="A5" s="28" t="s">
        <v>1</v>
      </c>
      <c r="B5" s="28"/>
      <c r="C5" s="28" t="s">
        <v>58</v>
      </c>
      <c r="D5" s="28"/>
      <c r="E5" s="28"/>
      <c r="F5" s="28"/>
      <c r="G5" s="28"/>
      <c r="H5" s="28"/>
      <c r="I5" s="28"/>
    </row>
    <row r="6" spans="1:9" s="8" customFormat="1" x14ac:dyDescent="0.25">
      <c r="A6" s="28" t="s">
        <v>12</v>
      </c>
      <c r="B6" s="28"/>
      <c r="C6" s="28" t="s">
        <v>39</v>
      </c>
      <c r="D6" s="28"/>
      <c r="E6" s="28"/>
      <c r="F6" s="9" t="s">
        <v>2</v>
      </c>
      <c r="G6" s="28" t="s">
        <v>55</v>
      </c>
      <c r="H6" s="28"/>
      <c r="I6" s="28"/>
    </row>
    <row r="7" spans="1:9" s="8" customFormat="1" x14ac:dyDescent="0.25">
      <c r="A7" s="28" t="s">
        <v>13</v>
      </c>
      <c r="B7" s="28"/>
      <c r="C7" s="28" t="s">
        <v>54</v>
      </c>
      <c r="D7" s="28"/>
      <c r="E7" s="28"/>
      <c r="F7" s="9" t="s">
        <v>14</v>
      </c>
      <c r="G7" s="28">
        <v>63869671</v>
      </c>
      <c r="H7" s="28"/>
      <c r="I7" s="28"/>
    </row>
    <row r="8" spans="1:9" s="8" customFormat="1" x14ac:dyDescent="0.25">
      <c r="A8" s="28" t="s">
        <v>15</v>
      </c>
      <c r="B8" s="28"/>
      <c r="C8" s="9"/>
      <c r="D8" s="10" t="s">
        <v>16</v>
      </c>
      <c r="E8" s="9" t="s">
        <v>17</v>
      </c>
      <c r="F8" s="9" t="s">
        <v>18</v>
      </c>
      <c r="G8" s="9" t="s">
        <v>9</v>
      </c>
      <c r="H8" s="9" t="s">
        <v>19</v>
      </c>
      <c r="I8" s="10" t="s">
        <v>3</v>
      </c>
    </row>
    <row r="9" spans="1:9" s="8" customFormat="1" ht="32.25" customHeight="1" x14ac:dyDescent="0.25">
      <c r="A9" s="28" t="s">
        <v>20</v>
      </c>
      <c r="B9" s="28"/>
      <c r="C9" s="11" t="s">
        <v>21</v>
      </c>
      <c r="D9" s="10">
        <v>57.7</v>
      </c>
      <c r="E9" s="12">
        <v>57.7</v>
      </c>
      <c r="F9" s="9">
        <v>48.891179000000001</v>
      </c>
      <c r="G9" s="9">
        <v>10</v>
      </c>
      <c r="H9" s="13">
        <f>+F9/E9</f>
        <v>0.84733412478336223</v>
      </c>
      <c r="I9" s="14">
        <f>G9*H9</f>
        <v>8.4733412478336216</v>
      </c>
    </row>
    <row r="10" spans="1:9" s="8" customFormat="1" ht="13.5" customHeight="1" x14ac:dyDescent="0.25">
      <c r="A10" s="29"/>
      <c r="B10" s="29"/>
      <c r="C10" s="11" t="s">
        <v>22</v>
      </c>
      <c r="D10" s="10">
        <v>57.7</v>
      </c>
      <c r="E10" s="12">
        <v>57.7</v>
      </c>
      <c r="F10" s="9">
        <v>48.891179000000001</v>
      </c>
      <c r="G10" s="9" t="s">
        <v>23</v>
      </c>
      <c r="H10" s="10"/>
      <c r="I10" s="10" t="s">
        <v>23</v>
      </c>
    </row>
    <row r="11" spans="1:9" s="8" customFormat="1" ht="13.5" customHeight="1" x14ac:dyDescent="0.25">
      <c r="A11" s="29"/>
      <c r="B11" s="29"/>
      <c r="C11" s="11" t="s">
        <v>24</v>
      </c>
      <c r="D11" s="10"/>
      <c r="E11" s="10"/>
      <c r="F11" s="9"/>
      <c r="G11" s="9" t="s">
        <v>23</v>
      </c>
      <c r="H11" s="10"/>
      <c r="I11" s="10" t="s">
        <v>23</v>
      </c>
    </row>
    <row r="12" spans="1:9" s="8" customFormat="1" x14ac:dyDescent="0.25">
      <c r="A12" s="29"/>
      <c r="B12" s="29"/>
      <c r="C12" s="11" t="s">
        <v>25</v>
      </c>
      <c r="D12" s="10"/>
      <c r="E12" s="10"/>
      <c r="F12" s="9"/>
      <c r="G12" s="9" t="s">
        <v>23</v>
      </c>
      <c r="H12" s="10"/>
      <c r="I12" s="10" t="s">
        <v>23</v>
      </c>
    </row>
    <row r="13" spans="1:9" s="8" customFormat="1" ht="18" customHeight="1" x14ac:dyDescent="0.25">
      <c r="A13" s="28" t="s">
        <v>4</v>
      </c>
      <c r="B13" s="28" t="s">
        <v>26</v>
      </c>
      <c r="C13" s="28"/>
      <c r="D13" s="28"/>
      <c r="E13" s="28"/>
      <c r="F13" s="28" t="s">
        <v>27</v>
      </c>
      <c r="G13" s="28"/>
      <c r="H13" s="28"/>
      <c r="I13" s="28"/>
    </row>
    <row r="14" spans="1:9" s="8" customFormat="1" ht="105" customHeight="1" x14ac:dyDescent="0.25">
      <c r="A14" s="28"/>
      <c r="B14" s="30" t="s">
        <v>52</v>
      </c>
      <c r="C14" s="31"/>
      <c r="D14" s="31"/>
      <c r="E14" s="32"/>
      <c r="F14" s="30" t="s">
        <v>53</v>
      </c>
      <c r="G14" s="31"/>
      <c r="H14" s="31"/>
      <c r="I14" s="32"/>
    </row>
    <row r="15" spans="1:9" s="8" customFormat="1" ht="34.5" customHeight="1" x14ac:dyDescent="0.25">
      <c r="A15" s="28" t="s">
        <v>5</v>
      </c>
      <c r="B15" s="10" t="s">
        <v>6</v>
      </c>
      <c r="C15" s="10" t="s">
        <v>7</v>
      </c>
      <c r="D15" s="9" t="s">
        <v>8</v>
      </c>
      <c r="E15" s="10" t="s">
        <v>28</v>
      </c>
      <c r="F15" s="10" t="s">
        <v>29</v>
      </c>
      <c r="G15" s="9" t="s">
        <v>9</v>
      </c>
      <c r="H15" s="9" t="s">
        <v>3</v>
      </c>
      <c r="I15" s="10" t="s">
        <v>11</v>
      </c>
    </row>
    <row r="16" spans="1:9" s="8" customFormat="1" ht="30" customHeight="1" x14ac:dyDescent="0.25">
      <c r="A16" s="28"/>
      <c r="B16" s="28" t="s">
        <v>30</v>
      </c>
      <c r="C16" s="28" t="s">
        <v>32</v>
      </c>
      <c r="D16" s="22" t="s">
        <v>59</v>
      </c>
      <c r="E16" s="19" t="s">
        <v>40</v>
      </c>
      <c r="F16" s="19">
        <v>194</v>
      </c>
      <c r="G16" s="19">
        <v>15</v>
      </c>
      <c r="H16" s="19">
        <v>15</v>
      </c>
      <c r="I16" s="19"/>
    </row>
    <row r="17" spans="1:9" s="8" customFormat="1" ht="30" customHeight="1" x14ac:dyDescent="0.25">
      <c r="A17" s="28"/>
      <c r="B17" s="28"/>
      <c r="C17" s="28"/>
      <c r="D17" s="26"/>
      <c r="E17" s="27"/>
      <c r="F17" s="27"/>
      <c r="G17" s="20"/>
      <c r="H17" s="20"/>
      <c r="I17" s="27"/>
    </row>
    <row r="18" spans="1:9" s="8" customFormat="1" ht="8.25" customHeight="1" x14ac:dyDescent="0.25">
      <c r="A18" s="28"/>
      <c r="B18" s="28"/>
      <c r="C18" s="28"/>
      <c r="D18" s="23"/>
      <c r="E18" s="25"/>
      <c r="F18" s="25"/>
      <c r="G18" s="21"/>
      <c r="H18" s="21"/>
      <c r="I18" s="25"/>
    </row>
    <row r="19" spans="1:9" s="8" customFormat="1" ht="69" customHeight="1" x14ac:dyDescent="0.25">
      <c r="A19" s="28"/>
      <c r="B19" s="28"/>
      <c r="C19" s="28" t="s">
        <v>33</v>
      </c>
      <c r="D19" s="22" t="s">
        <v>41</v>
      </c>
      <c r="E19" s="22" t="s">
        <v>56</v>
      </c>
      <c r="F19" s="19" t="s">
        <v>42</v>
      </c>
      <c r="G19" s="19">
        <v>7</v>
      </c>
      <c r="H19" s="19">
        <v>7</v>
      </c>
      <c r="I19" s="19"/>
    </row>
    <row r="20" spans="1:9" s="8" customFormat="1" ht="69" customHeight="1" x14ac:dyDescent="0.25">
      <c r="A20" s="28"/>
      <c r="B20" s="28"/>
      <c r="C20" s="28"/>
      <c r="D20" s="24"/>
      <c r="E20" s="24"/>
      <c r="F20" s="21"/>
      <c r="G20" s="21"/>
      <c r="H20" s="21"/>
      <c r="I20" s="21"/>
    </row>
    <row r="21" spans="1:9" s="8" customFormat="1" ht="30" customHeight="1" x14ac:dyDescent="0.25">
      <c r="A21" s="28"/>
      <c r="B21" s="28"/>
      <c r="C21" s="28"/>
      <c r="D21" s="15" t="s">
        <v>43</v>
      </c>
      <c r="E21" s="10" t="s">
        <v>44</v>
      </c>
      <c r="F21" s="16">
        <v>1</v>
      </c>
      <c r="G21" s="12">
        <v>6</v>
      </c>
      <c r="H21" s="12">
        <v>6</v>
      </c>
      <c r="I21" s="10"/>
    </row>
    <row r="22" spans="1:9" s="8" customFormat="1" ht="30" customHeight="1" x14ac:dyDescent="0.25">
      <c r="A22" s="28"/>
      <c r="B22" s="28"/>
      <c r="C22" s="28" t="s">
        <v>34</v>
      </c>
      <c r="D22" s="22" t="s">
        <v>45</v>
      </c>
      <c r="E22" s="22" t="s">
        <v>46</v>
      </c>
      <c r="F22" s="19" t="s">
        <v>42</v>
      </c>
      <c r="G22" s="19">
        <v>12</v>
      </c>
      <c r="H22" s="19">
        <v>12</v>
      </c>
      <c r="I22" s="19"/>
    </row>
    <row r="23" spans="1:9" s="8" customFormat="1" ht="35.25" customHeight="1" x14ac:dyDescent="0.25">
      <c r="A23" s="28"/>
      <c r="B23" s="28"/>
      <c r="C23" s="28"/>
      <c r="D23" s="26"/>
      <c r="E23" s="26"/>
      <c r="F23" s="27"/>
      <c r="G23" s="20"/>
      <c r="H23" s="20"/>
      <c r="I23" s="20"/>
    </row>
    <row r="24" spans="1:9" s="8" customFormat="1" ht="30" customHeight="1" x14ac:dyDescent="0.25">
      <c r="A24" s="28"/>
      <c r="B24" s="28"/>
      <c r="C24" s="28"/>
      <c r="D24" s="23"/>
      <c r="E24" s="23"/>
      <c r="F24" s="25"/>
      <c r="G24" s="21"/>
      <c r="H24" s="21"/>
      <c r="I24" s="21"/>
    </row>
    <row r="25" spans="1:9" s="8" customFormat="1" ht="30" customHeight="1" x14ac:dyDescent="0.25">
      <c r="A25" s="28"/>
      <c r="B25" s="28"/>
      <c r="C25" s="19" t="s">
        <v>35</v>
      </c>
      <c r="D25" s="22" t="s">
        <v>47</v>
      </c>
      <c r="E25" s="19" t="s">
        <v>64</v>
      </c>
      <c r="F25" s="19" t="s">
        <v>65</v>
      </c>
      <c r="G25" s="19">
        <v>10</v>
      </c>
      <c r="H25" s="19">
        <v>10</v>
      </c>
      <c r="I25" s="19"/>
    </row>
    <row r="26" spans="1:9" s="8" customFormat="1" ht="30" customHeight="1" x14ac:dyDescent="0.25">
      <c r="A26" s="28"/>
      <c r="B26" s="28"/>
      <c r="C26" s="20"/>
      <c r="D26" s="26"/>
      <c r="E26" s="27"/>
      <c r="F26" s="27"/>
      <c r="G26" s="20"/>
      <c r="H26" s="20"/>
      <c r="I26" s="20"/>
    </row>
    <row r="27" spans="1:9" s="8" customFormat="1" ht="30" customHeight="1" x14ac:dyDescent="0.25">
      <c r="A27" s="28"/>
      <c r="B27" s="28"/>
      <c r="C27" s="21"/>
      <c r="D27" s="23"/>
      <c r="E27" s="25"/>
      <c r="F27" s="25"/>
      <c r="G27" s="21"/>
      <c r="H27" s="21"/>
      <c r="I27" s="21"/>
    </row>
    <row r="28" spans="1:9" s="8" customFormat="1" ht="30" customHeight="1" x14ac:dyDescent="0.25">
      <c r="A28" s="28"/>
      <c r="B28" s="28" t="s">
        <v>31</v>
      </c>
      <c r="C28" s="10" t="s">
        <v>37</v>
      </c>
      <c r="D28" s="15" t="s">
        <v>60</v>
      </c>
      <c r="E28" s="10" t="s">
        <v>61</v>
      </c>
      <c r="F28" s="16">
        <v>1</v>
      </c>
      <c r="G28" s="12">
        <v>10</v>
      </c>
      <c r="H28" s="12">
        <v>10</v>
      </c>
      <c r="I28" s="10"/>
    </row>
    <row r="29" spans="1:9" s="8" customFormat="1" ht="69" customHeight="1" x14ac:dyDescent="0.25">
      <c r="A29" s="28"/>
      <c r="B29" s="28"/>
      <c r="C29" s="28" t="s">
        <v>38</v>
      </c>
      <c r="D29" s="17" t="s">
        <v>48</v>
      </c>
      <c r="E29" s="17" t="s">
        <v>57</v>
      </c>
      <c r="F29" s="10" t="s">
        <v>49</v>
      </c>
      <c r="G29" s="12">
        <v>15</v>
      </c>
      <c r="H29" s="12">
        <v>12</v>
      </c>
      <c r="I29" s="10" t="s">
        <v>63</v>
      </c>
    </row>
    <row r="30" spans="1:9" s="8" customFormat="1" ht="30" customHeight="1" x14ac:dyDescent="0.25">
      <c r="A30" s="28"/>
      <c r="B30" s="28"/>
      <c r="C30" s="28"/>
      <c r="D30" s="22" t="s">
        <v>50</v>
      </c>
      <c r="E30" s="22" t="s">
        <v>51</v>
      </c>
      <c r="F30" s="19" t="s">
        <v>49</v>
      </c>
      <c r="G30" s="19">
        <v>15</v>
      </c>
      <c r="H30" s="19">
        <v>13</v>
      </c>
      <c r="I30" s="19" t="s">
        <v>62</v>
      </c>
    </row>
    <row r="31" spans="1:9" s="8" customFormat="1" ht="30" customHeight="1" x14ac:dyDescent="0.25">
      <c r="A31" s="28"/>
      <c r="B31" s="28"/>
      <c r="C31" s="28"/>
      <c r="D31" s="23"/>
      <c r="E31" s="24"/>
      <c r="F31" s="25"/>
      <c r="G31" s="21"/>
      <c r="H31" s="21"/>
      <c r="I31" s="21"/>
    </row>
    <row r="32" spans="1:9" s="8" customFormat="1" ht="30" customHeight="1" x14ac:dyDescent="0.25">
      <c r="A32" s="28" t="s">
        <v>10</v>
      </c>
      <c r="B32" s="28"/>
      <c r="C32" s="28"/>
      <c r="D32" s="28"/>
      <c r="E32" s="28"/>
      <c r="F32" s="28"/>
      <c r="G32" s="12"/>
      <c r="H32" s="18">
        <f>I9+SUM(H16:H31)</f>
        <v>93.473341247833616</v>
      </c>
      <c r="I32" s="10"/>
    </row>
  </sheetData>
  <mergeCells count="60">
    <mergeCell ref="A10:B10"/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8:B8"/>
    <mergeCell ref="A9:B9"/>
    <mergeCell ref="G16:G18"/>
    <mergeCell ref="H16:H18"/>
    <mergeCell ref="I16:I18"/>
    <mergeCell ref="A11:B11"/>
    <mergeCell ref="A12:B12"/>
    <mergeCell ref="A13:A14"/>
    <mergeCell ref="B13:E13"/>
    <mergeCell ref="F13:I13"/>
    <mergeCell ref="B14:E14"/>
    <mergeCell ref="F14:I14"/>
    <mergeCell ref="A32:F32"/>
    <mergeCell ref="A15:A31"/>
    <mergeCell ref="B16:B27"/>
    <mergeCell ref="C16:C18"/>
    <mergeCell ref="C19:C21"/>
    <mergeCell ref="C22:C24"/>
    <mergeCell ref="C25:C27"/>
    <mergeCell ref="B28:B31"/>
    <mergeCell ref="C29:C31"/>
    <mergeCell ref="D16:D18"/>
    <mergeCell ref="E16:E18"/>
    <mergeCell ref="F16:F18"/>
    <mergeCell ref="I19:I20"/>
    <mergeCell ref="D22:D24"/>
    <mergeCell ref="E22:E24"/>
    <mergeCell ref="F22:F24"/>
    <mergeCell ref="G22:G24"/>
    <mergeCell ref="H22:H24"/>
    <mergeCell ref="I22:I24"/>
    <mergeCell ref="D19:D20"/>
    <mergeCell ref="E19:E20"/>
    <mergeCell ref="F19:F20"/>
    <mergeCell ref="G19:G20"/>
    <mergeCell ref="H19:H20"/>
    <mergeCell ref="I25:I27"/>
    <mergeCell ref="D30:D31"/>
    <mergeCell ref="E30:E31"/>
    <mergeCell ref="F30:F31"/>
    <mergeCell ref="G30:G31"/>
    <mergeCell ref="H30:H31"/>
    <mergeCell ref="I30:I31"/>
    <mergeCell ref="D25:D27"/>
    <mergeCell ref="E25:E27"/>
    <mergeCell ref="F25:F27"/>
    <mergeCell ref="G25:G27"/>
    <mergeCell ref="H25:H27"/>
  </mergeCells>
  <phoneticPr fontId="11" type="noConversion"/>
  <pageMargins left="0.7" right="0.7" top="0.75" bottom="0.75" header="0.3" footer="0.3"/>
  <pageSetup paperSize="9" scale="8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绩效自评表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韩稼伦</cp:lastModifiedBy>
  <cp:lastPrinted>2024-04-24T03:00:26Z</cp:lastPrinted>
  <dcterms:created xsi:type="dcterms:W3CDTF">2018-03-28T06:56:00Z</dcterms:created>
  <dcterms:modified xsi:type="dcterms:W3CDTF">2024-05-09T03:32:38Z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2052-10.1.0.6929</vt:lpwstr>
  </property>
</Properties>
</file>