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绩效自评\审核后\财务处\"/>
    </mc:Choice>
  </mc:AlternateContent>
  <xr:revisionPtr revIDLastSave="0" documentId="13_ncr:1_{A5CD661D-B6E5-44C4-8C09-0F53BB6552C3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calcPr calcId="191029" calcMode="manual"/>
</workbook>
</file>

<file path=xl/calcChain.xml><?xml version="1.0" encoding="utf-8"?>
<calcChain xmlns="http://schemas.openxmlformats.org/spreadsheetml/2006/main">
  <c r="H8" i="44" l="1"/>
  <c r="I8" i="44" s="1"/>
  <c r="H24" i="44" s="1"/>
</calcChain>
</file>

<file path=xl/sharedStrings.xml><?xml version="1.0" encoding="utf-8"?>
<sst xmlns="http://schemas.openxmlformats.org/spreadsheetml/2006/main" count="80" uniqueCount="68">
  <si>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</si>
  <si>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</si>
  <si>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</si>
  <si>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</si>
  <si>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</si>
  <si>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</si>
  <si>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</si>
  <si>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</si>
  <si>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</si>
  <si>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</si>
  <si>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</si>
  <si>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</si>
  <si>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</si>
  <si>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</si>
  <si>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</si>
  <si>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</si>
  <si>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</si>
  <si>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</si>
  <si>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</si>
  <si>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</si>
  <si>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</si>
  <si>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</si>
  <si>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</si>
  <si>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</si>
  <si>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</si>
  <si>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</si>
  <si>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</si>
  <si>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</si>
  <si>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</si>
  <si>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8" type="noConversion"/>
  </si>
  <si>
    <t>效益指标（40分）</t>
    <phoneticPr fontId="8" type="noConversion"/>
  </si>
  <si>
    <t>数量指标
（15分）</t>
    <phoneticPr fontId="8" type="noConversion"/>
  </si>
  <si>
    <t>质量指标
（13分）</t>
    <phoneticPr fontId="8" type="noConversion"/>
  </si>
  <si>
    <t>时效指标
（12分）</t>
    <phoneticPr fontId="8" type="noConversion"/>
  </si>
  <si>
    <t>成本指标
（10分）</t>
    <phoneticPr fontId="8" type="noConversion"/>
  </si>
  <si>
    <t>（2023年度）</t>
    <phoneticPr fontId="8" type="noConversion"/>
  </si>
  <si>
    <t>北京市交通委员会</t>
    <phoneticPr fontId="9" type="noConversion"/>
  </si>
  <si>
    <t>委财务处</t>
    <phoneticPr fontId="9" type="noConversion"/>
  </si>
  <si>
    <t>董妮娅</t>
    <phoneticPr fontId="9" type="noConversion"/>
  </si>
  <si>
    <t>恢复重建工程全过程跟踪审计服务</t>
    <phoneticPr fontId="9" type="noConversion"/>
  </si>
  <si>
    <t>本项目2023年已完成年度工作目标，包括完成恢复重建项目前期审计工作，根据项目实施进度开展跟踪审计工作，出具阶段性审核意见。</t>
    <phoneticPr fontId="9" type="noConversion"/>
  </si>
  <si>
    <t>本项目为跨年项目，从2023年9月起分三年实施。本项目总体目标为通过对我委道路桥梁灾后恢复重建政策制定落实、项目规划实施、资金筹集管理使用及绩效、竣工财务决算等进行全过程跟踪审计，反映存在的问题和困难，分析产生问题的主要原因，提出立行立改建议，推动本次自然灾害恢复重建各项决策部署在我委的贯彻落实，切实提高财政资金使用效益。根据工作安排，本项目2023年拟使用资金648.44万元，绩效目标为完成恢复重建项目前期审计工作，根据项目实施进度开展跟踪审计工作，出具阶段性审核意见。</t>
    <phoneticPr fontId="9" type="noConversion"/>
  </si>
  <si>
    <t>审计项目数量</t>
  </si>
  <si>
    <t>≥100个</t>
  </si>
  <si>
    <t>105个</t>
  </si>
  <si>
    <t>每个项目出具成果文件种类</t>
  </si>
  <si>
    <t>≥1类</t>
  </si>
  <si>
    <t>1类</t>
  </si>
  <si>
    <t>评审服务质量标准</t>
  </si>
  <si>
    <t>符合财政部、北京市有关部门现行有效的财政投资评审工作相关规范性文件,及相关法律规范、职业道德规范的要求</t>
  </si>
  <si>
    <t>审计服务质量标准</t>
  </si>
  <si>
    <t>符合《审计署关于内部审计工作的规定》等有关审计标准规范要求。</t>
  </si>
  <si>
    <t>项目实施进度</t>
  </si>
  <si>
    <t>中介机构需根据恢复重建项目实施进度，按照磋商文件规定的时限要求出具审核意见或审计报告。</t>
  </si>
  <si>
    <t>按工作计划进行，目前已出具了项目前期、工程施工涉及的多项审计意见。</t>
  </si>
  <si>
    <t>项目预算总控制数</t>
  </si>
  <si>
    <t>符合预期</t>
  </si>
  <si>
    <t>单个项目跟踪审计服务费</t>
  </si>
  <si>
    <t>≤项目总投资*2.9‰</t>
  </si>
  <si>
    <t>经济效益</t>
  </si>
  <si>
    <t>提高财政资金使用效益</t>
  </si>
  <si>
    <t>社会效益</t>
  </si>
  <si>
    <t>保障恢复重建项目合理合规合法实施</t>
  </si>
  <si>
    <t>≤648.44万元</t>
    <phoneticPr fontId="10" type="noConversion"/>
  </si>
  <si>
    <t>定性指标，指标的可衡量性不足</t>
    <phoneticPr fontId="10" type="noConversion"/>
  </si>
  <si>
    <t>经济、社会、生态、可持续影响效益指标（40分）</t>
    <phoneticPr fontId="8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</si>
  <si>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</si>
  <si>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648.44万元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</si>
</sst>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等线"/>
      <family val="3"/>
      <charset val="134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7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0" fontId="7" fillId="0" borderId="0">
      <alignment vertical="center"/>
    </xf>
    <xf numFmtId="0" fontId="1" fillId="0" borderId="0"/>
  </cellStyleXfs>
  <cellXfs count="19">
    <xf numFmtId="0" fontId="0" fillId="0" borderId="0" xfId="0">
      <alignment vertical="center"/>
    </xf>
    <xf numFmtId="0" fontId="11" fillId="0" borderId="0" xfId="0" applyFont="1" applyAlignment="1"/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0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workbookViewId="0">
      <selection activeCell="B13" sqref="B13:E13"/>
    </sheetView>
  </sheetViews>
  <sheetFormatPr defaultColWidth="9" defaultRowHeight="14.35" x14ac:dyDescent="0.4"/>
  <cols>
    <col min="1" max="1" width="4.1171875" style="2" customWidth="1"/>
    <col min="2" max="2" width="8.87890625" style="2" customWidth="1"/>
    <col min="3" max="3" width="19.46875" style="2" customWidth="1"/>
    <col min="4" max="4" width="12" style="3" customWidth="1"/>
    <col min="5" max="5" width="19.64453125" style="3" customWidth="1"/>
    <col min="6" max="6" width="19.64453125" style="2" customWidth="1"/>
    <col min="7" max="7" width="8.46875" style="4" customWidth="1"/>
    <col min="8" max="8" width="11.1171875" style="2" customWidth="1"/>
    <col min="9" max="9" width="13.29296875" style="2" customWidth="1"/>
    <col min="10" max="16384" width="9" style="2"/>
  </cols>
  <sheetData>
    <row r="1" spans="1:9" ht="22.5" customHeight="1" x14ac:dyDescent="0.4">
      <c r="A1" s="15" t="s">
        <v>66</v>
      </c>
      <c r="B1" s="15"/>
      <c r="C1" s="15"/>
      <c r="D1" s="15"/>
      <c r="E1" s="15"/>
      <c r="F1" s="15"/>
      <c r="G1" s="15"/>
      <c r="H1" s="15"/>
      <c r="I1" s="15"/>
    </row>
    <row r="2" spans="1:9" ht="18.75" customHeight="1" x14ac:dyDescent="0.4">
      <c r="A2" s="16" t="s">
        <v>35</v>
      </c>
      <c r="B2" s="16"/>
      <c r="C2" s="16"/>
      <c r="D2" s="16"/>
      <c r="E2" s="16"/>
      <c r="F2" s="16"/>
      <c r="G2" s="16"/>
      <c r="H2" s="16"/>
      <c r="I2" s="16"/>
    </row>
    <row r="3" spans="1:9" ht="11.25" customHeight="1" x14ac:dyDescent="0.4">
      <c r="A3" s="5"/>
      <c r="B3" s="5"/>
      <c r="C3" s="5"/>
      <c r="D3" s="6"/>
      <c r="E3" s="6"/>
      <c r="F3" s="5"/>
      <c r="G3" s="7"/>
    </row>
    <row r="4" spans="1:9" s="1" customFormat="1" ht="16.45" customHeight="1" x14ac:dyDescent="0.4">
      <c r="A4" s="17" t="s">
        <v>0</v>
      </c>
      <c r="B4" s="17"/>
      <c r="C4" s="17" t="s">
        <v>39</v>
      </c>
      <c r="D4" s="17"/>
      <c r="E4" s="17"/>
      <c r="F4" s="17"/>
      <c r="G4" s="17"/>
      <c r="H4" s="17"/>
      <c r="I4" s="17"/>
    </row>
    <row r="5" spans="1:9" s="1" customFormat="1" ht="16.45" customHeight="1" x14ac:dyDescent="0.4">
      <c r="A5" s="17" t="s">
        <v>11</v>
      </c>
      <c r="B5" s="17"/>
      <c r="C5" s="17" t="s">
        <v>36</v>
      </c>
      <c r="D5" s="17"/>
      <c r="E5" s="17"/>
      <c r="F5" s="8" t="s">
        <v>1</v>
      </c>
      <c r="G5" s="17" t="s">
        <v>37</v>
      </c>
      <c r="H5" s="17"/>
      <c r="I5" s="17"/>
    </row>
    <row r="6" spans="1:9" s="1" customFormat="1" ht="16.45" customHeight="1" x14ac:dyDescent="0.4">
      <c r="A6" s="17" t="s">
        <v>12</v>
      </c>
      <c r="B6" s="17"/>
      <c r="C6" s="17" t="s">
        <v>38</v>
      </c>
      <c r="D6" s="17"/>
      <c r="E6" s="17"/>
      <c r="F6" s="8" t="s">
        <v>13</v>
      </c>
      <c r="G6" s="17">
        <v>55531080</v>
      </c>
      <c r="H6" s="17"/>
      <c r="I6" s="17"/>
    </row>
    <row r="7" spans="1:9" s="1" customFormat="1" ht="16.45" customHeight="1" x14ac:dyDescent="0.4">
      <c r="A7" s="17" t="s">
        <v>14</v>
      </c>
      <c r="B7" s="17"/>
      <c r="C7" s="8"/>
      <c r="D7" s="8" t="s">
        <v>15</v>
      </c>
      <c r="E7" s="8" t="s">
        <v>16</v>
      </c>
      <c r="F7" s="8" t="s">
        <v>17</v>
      </c>
      <c r="G7" s="8" t="s">
        <v>8</v>
      </c>
      <c r="H7" s="8" t="s">
        <v>18</v>
      </c>
      <c r="I7" s="8" t="s">
        <v>2</v>
      </c>
    </row>
    <row r="8" spans="1:9" s="1" customFormat="1" ht="16.45" customHeight="1" x14ac:dyDescent="0.4">
      <c r="A8" s="17" t="s">
        <v>19</v>
      </c>
      <c r="B8" s="17"/>
      <c r="C8" s="13" t="s">
        <v>20</v>
      </c>
      <c r="D8" s="8">
        <v>0</v>
      </c>
      <c r="E8" s="8">
        <v>648.44000000000005</v>
      </c>
      <c r="F8" s="8">
        <v>648.44000000000005</v>
      </c>
      <c r="G8" s="8">
        <v>10</v>
      </c>
      <c r="H8" s="9">
        <f>+F8/E8</f>
        <v>1</v>
      </c>
      <c r="I8" s="10">
        <f>G8*H8</f>
        <v>10</v>
      </c>
    </row>
    <row r="9" spans="1:9" s="1" customFormat="1" ht="16.45" customHeight="1" x14ac:dyDescent="0.4">
      <c r="A9" s="14"/>
      <c r="B9" s="14"/>
      <c r="C9" s="13" t="s">
        <v>21</v>
      </c>
      <c r="D9" s="8"/>
      <c r="E9" s="8"/>
      <c r="F9" s="8"/>
      <c r="G9" s="8" t="s">
        <v>22</v>
      </c>
      <c r="H9" s="8"/>
      <c r="I9" s="8" t="s">
        <v>22</v>
      </c>
    </row>
    <row r="10" spans="1:9" s="1" customFormat="1" ht="16.45" customHeight="1" x14ac:dyDescent="0.4">
      <c r="A10" s="14"/>
      <c r="B10" s="14"/>
      <c r="C10" s="13" t="s">
        <v>23</v>
      </c>
      <c r="D10" s="8"/>
      <c r="E10" s="8"/>
      <c r="F10" s="8"/>
      <c r="G10" s="8" t="s">
        <v>22</v>
      </c>
      <c r="H10" s="8"/>
      <c r="I10" s="8" t="s">
        <v>22</v>
      </c>
    </row>
    <row r="11" spans="1:9" s="1" customFormat="1" ht="16.45" customHeight="1" x14ac:dyDescent="0.4">
      <c r="A11" s="14"/>
      <c r="B11" s="14"/>
      <c r="C11" s="13" t="s">
        <v>24</v>
      </c>
      <c r="D11" s="8">
        <v>0</v>
      </c>
      <c r="E11" s="8">
        <v>648.44000000000005</v>
      </c>
      <c r="F11" s="8">
        <v>648.44000000000005</v>
      </c>
      <c r="G11" s="8" t="s">
        <v>22</v>
      </c>
      <c r="H11" s="8"/>
      <c r="I11" s="8" t="s">
        <v>22</v>
      </c>
    </row>
    <row r="12" spans="1:9" s="1" customFormat="1" ht="18" customHeight="1" x14ac:dyDescent="0.4">
      <c r="A12" s="17" t="s">
        <v>3</v>
      </c>
      <c r="B12" s="17" t="s">
        <v>25</v>
      </c>
      <c r="C12" s="17"/>
      <c r="D12" s="17"/>
      <c r="E12" s="17"/>
      <c r="F12" s="17" t="s">
        <v>26</v>
      </c>
      <c r="G12" s="17"/>
      <c r="H12" s="17"/>
      <c r="I12" s="17"/>
    </row>
    <row r="13" spans="1:9" s="1" customFormat="1" ht="116.35" customHeight="1" x14ac:dyDescent="0.4">
      <c r="A13" s="17"/>
      <c r="B13" s="18" t="s">
        <v>41</v>
      </c>
      <c r="C13" s="18"/>
      <c r="D13" s="18"/>
      <c r="E13" s="18"/>
      <c r="F13" s="18" t="s">
        <v>40</v>
      </c>
      <c r="G13" s="18"/>
      <c r="H13" s="18"/>
      <c r="I13" s="18"/>
    </row>
    <row r="14" spans="1:9" s="1" customFormat="1" ht="34.5" customHeight="1" x14ac:dyDescent="0.4">
      <c r="A14" s="17" t="s">
        <v>4</v>
      </c>
      <c r="B14" s="8" t="s">
        <v>5</v>
      </c>
      <c r="C14" s="8" t="s">
        <v>6</v>
      </c>
      <c r="D14" s="8" t="s">
        <v>7</v>
      </c>
      <c r="E14" s="8" t="s">
        <v>27</v>
      </c>
      <c r="F14" s="8" t="s">
        <v>28</v>
      </c>
      <c r="G14" s="8" t="s">
        <v>8</v>
      </c>
      <c r="H14" s="8" t="s">
        <v>2</v>
      </c>
      <c r="I14" s="8" t="s">
        <v>10</v>
      </c>
    </row>
    <row r="15" spans="1:9" s="1" customFormat="1" ht="34.5" customHeight="1" x14ac:dyDescent="0.4">
      <c r="A15" s="17"/>
      <c r="B15" s="17" t="s">
        <v>29</v>
      </c>
      <c r="C15" s="17" t="s">
        <v>31</v>
      </c>
      <c r="D15" s="11" t="s">
        <v>42</v>
      </c>
      <c r="E15" s="11" t="s">
        <v>43</v>
      </c>
      <c r="F15" s="12" t="s">
        <v>44</v>
      </c>
      <c r="G15" s="12">
        <v>8</v>
      </c>
      <c r="H15" s="12">
        <v>8</v>
      </c>
      <c r="I15" s="8"/>
    </row>
    <row r="16" spans="1:9" s="1" customFormat="1" ht="49.35" customHeight="1" x14ac:dyDescent="0.4">
      <c r="A16" s="17"/>
      <c r="B16" s="17"/>
      <c r="C16" s="17"/>
      <c r="D16" s="11" t="s">
        <v>45</v>
      </c>
      <c r="E16" s="11" t="s">
        <v>46</v>
      </c>
      <c r="F16" s="12" t="s">
        <v>47</v>
      </c>
      <c r="G16" s="12">
        <v>7</v>
      </c>
      <c r="H16" s="12">
        <v>7</v>
      </c>
      <c r="I16" s="8"/>
    </row>
    <row r="17" spans="1:9" s="1" customFormat="1" ht="86" x14ac:dyDescent="0.4">
      <c r="A17" s="17"/>
      <c r="B17" s="17"/>
      <c r="C17" s="17" t="s">
        <v>32</v>
      </c>
      <c r="D17" s="11" t="s">
        <v>48</v>
      </c>
      <c r="E17" s="11" t="s">
        <v>49</v>
      </c>
      <c r="F17" s="11" t="s">
        <v>49</v>
      </c>
      <c r="G17" s="12">
        <v>6</v>
      </c>
      <c r="H17" s="12">
        <v>6</v>
      </c>
      <c r="I17" s="8"/>
    </row>
    <row r="18" spans="1:9" s="1" customFormat="1" ht="79.349999999999994" customHeight="1" x14ac:dyDescent="0.4">
      <c r="A18" s="17"/>
      <c r="B18" s="17"/>
      <c r="C18" s="17"/>
      <c r="D18" s="11" t="s">
        <v>50</v>
      </c>
      <c r="E18" s="11" t="s">
        <v>51</v>
      </c>
      <c r="F18" s="11" t="s">
        <v>51</v>
      </c>
      <c r="G18" s="12">
        <v>7</v>
      </c>
      <c r="H18" s="12">
        <v>7</v>
      </c>
      <c r="I18" s="8"/>
    </row>
    <row r="19" spans="1:9" s="1" customFormat="1" ht="71.7" x14ac:dyDescent="0.4">
      <c r="A19" s="17"/>
      <c r="B19" s="17"/>
      <c r="C19" s="8" t="s">
        <v>33</v>
      </c>
      <c r="D19" s="11" t="s">
        <v>52</v>
      </c>
      <c r="E19" s="11" t="s">
        <v>53</v>
      </c>
      <c r="F19" s="11" t="s">
        <v>54</v>
      </c>
      <c r="G19" s="12">
        <v>12</v>
      </c>
      <c r="H19" s="12">
        <v>12</v>
      </c>
      <c r="I19" s="8"/>
    </row>
    <row r="20" spans="1:9" s="1" customFormat="1" ht="66.75" customHeight="1" x14ac:dyDescent="0.4">
      <c r="A20" s="17"/>
      <c r="B20" s="17"/>
      <c r="C20" s="17" t="s">
        <v>34</v>
      </c>
      <c r="D20" s="11" t="s">
        <v>55</v>
      </c>
      <c r="E20" s="11" t="s">
        <v>63</v>
      </c>
      <c r="F20" s="12" t="s">
        <v>67</v>
      </c>
      <c r="G20" s="12">
        <v>5</v>
      </c>
      <c r="H20" s="12">
        <v>5</v>
      </c>
      <c r="I20" s="8"/>
    </row>
    <row r="21" spans="1:9" s="1" customFormat="1" ht="43" x14ac:dyDescent="0.4">
      <c r="A21" s="17"/>
      <c r="B21" s="17"/>
      <c r="C21" s="17"/>
      <c r="D21" s="11" t="s">
        <v>57</v>
      </c>
      <c r="E21" s="11" t="s">
        <v>58</v>
      </c>
      <c r="F21" s="12" t="s">
        <v>56</v>
      </c>
      <c r="G21" s="12">
        <v>5</v>
      </c>
      <c r="H21" s="12">
        <v>5</v>
      </c>
      <c r="I21" s="8"/>
    </row>
    <row r="22" spans="1:9" s="1" customFormat="1" ht="45" customHeight="1" x14ac:dyDescent="0.4">
      <c r="A22" s="17"/>
      <c r="B22" s="17" t="s">
        <v>30</v>
      </c>
      <c r="C22" s="17" t="s">
        <v>65</v>
      </c>
      <c r="D22" s="11" t="s">
        <v>59</v>
      </c>
      <c r="E22" s="11" t="s">
        <v>60</v>
      </c>
      <c r="F22" s="11" t="s">
        <v>60</v>
      </c>
      <c r="G22" s="12">
        <v>20</v>
      </c>
      <c r="H22" s="12">
        <v>17</v>
      </c>
      <c r="I22" s="8" t="s">
        <v>64</v>
      </c>
    </row>
    <row r="23" spans="1:9" s="1" customFormat="1" ht="43" x14ac:dyDescent="0.4">
      <c r="A23" s="17"/>
      <c r="B23" s="17"/>
      <c r="C23" s="17"/>
      <c r="D23" s="11" t="s">
        <v>61</v>
      </c>
      <c r="E23" s="11" t="s">
        <v>62</v>
      </c>
      <c r="F23" s="11" t="s">
        <v>62</v>
      </c>
      <c r="G23" s="12">
        <v>20</v>
      </c>
      <c r="H23" s="12">
        <v>18</v>
      </c>
      <c r="I23" s="8" t="s">
        <v>64</v>
      </c>
    </row>
    <row r="24" spans="1:9" s="1" customFormat="1" ht="30" customHeight="1" x14ac:dyDescent="0.4">
      <c r="A24" s="17" t="s">
        <v>9</v>
      </c>
      <c r="B24" s="17"/>
      <c r="C24" s="17"/>
      <c r="D24" s="17"/>
      <c r="E24" s="17"/>
      <c r="F24" s="17"/>
      <c r="G24" s="8"/>
      <c r="H24" s="10">
        <f>I8+SUM(H15:H23)</f>
        <v>95</v>
      </c>
      <c r="I24" s="8"/>
    </row>
  </sheetData>
  <mergeCells count="28">
    <mergeCell ref="A24:F24"/>
    <mergeCell ref="A14:A23"/>
    <mergeCell ref="C17:C18"/>
    <mergeCell ref="C20:C21"/>
    <mergeCell ref="B22:B23"/>
    <mergeCell ref="C22:C23"/>
    <mergeCell ref="C15:C16"/>
    <mergeCell ref="B15:B21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10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2024-04-15T08:19:26Z</cp:lastPrinted>
  <dcterms:created xsi:type="dcterms:W3CDTF">2018-03-28T06:56:00Z</dcterms:created>
  <dcterms:modified xsi:type="dcterms:W3CDTF">2024-05-11T01:47:12Z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