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D3C0C971-6468-4672-84D2-28A9CB5A1D57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 calcMode="manual"/>
</workbook>
</file>

<file path=xl/calcChain.xml><?xml version="1.0" encoding="utf-8"?>
<calcChain xmlns="http://schemas.openxmlformats.org/spreadsheetml/2006/main">
  <c r="H8" i="44" l="1"/>
  <c r="I8" i="44" s="1"/>
  <c r="H24" i="44" s="1"/>
</calcChain>
</file>

<file path=xl/sharedStrings.xml><?xml version="1.0" encoding="utf-8"?>
<sst xmlns="http://schemas.openxmlformats.org/spreadsheetml/2006/main" count="80" uniqueCount="69">
  <si>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</si>
  <si>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</si>
  <si>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</si>
  <si>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</si>
  <si>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</si>
  <si>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</si>
  <si>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</si>
  <si>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</si>
  <si>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</si>
  <si>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</si>
  <si>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</si>
  <si>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</si>
  <si>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</si>
  <si>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</si>
  <si>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</si>
  <si>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</si>
  <si>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</si>
  <si>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</si>
  <si>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</si>
  <si>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</si>
  <si>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</si>
  <si>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</si>
  <si>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</si>
  <si>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</si>
  <si>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</si>
  <si>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</si>
  <si>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</si>
  <si>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</si>
  <si>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</si>
  <si>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</si>
  <si>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效益指标（40分）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</si>
  <si>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</si>
  <si>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</si>
  <si>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</si>
  <si>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</si>
  <si>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</si>
  <si>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</si>
  <si>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工程项目部门评审服务</t>
    <phoneticPr fontId="9" type="noConversion"/>
  </si>
  <si>
    <t>委财务处</t>
    <phoneticPr fontId="9" type="noConversion"/>
  </si>
  <si>
    <t>董妮娅</t>
    <phoneticPr fontId="9" type="noConversion"/>
  </si>
  <si>
    <t>工程项目评审数量</t>
  </si>
  <si>
    <t>≥150个</t>
    <phoneticPr fontId="9" type="noConversion"/>
  </si>
  <si>
    <t>评审报告质量</t>
  </si>
  <si>
    <t>评审服务质量标准</t>
  </si>
  <si>
    <t>资金支付进度</t>
  </si>
  <si>
    <t>12月前完成全部资金支付</t>
  </si>
  <si>
    <t>项目期限</t>
  </si>
  <si>
    <t>1月-12月</t>
  </si>
  <si>
    <t>按期完成</t>
    <phoneticPr fontId="9" type="noConversion"/>
  </si>
  <si>
    <t>按期完成</t>
    <phoneticPr fontId="9" type="noConversion"/>
  </si>
  <si>
    <t>单个项目评审费</t>
  </si>
  <si>
    <t>项目预算控制数</t>
  </si>
  <si>
    <t>≤302万元</t>
    <phoneticPr fontId="9" type="noConversion"/>
  </si>
  <si>
    <t>社会效益</t>
  </si>
  <si>
    <t>经济效益</t>
  </si>
  <si>
    <t>节约财政资金，提高财政资金使用效益</t>
  </si>
  <si>
    <t>符合财政部、北京市有关部门现行有效的财政投资评审工作相关规范性文件,及相关法律规范、职业道德规范的要求</t>
    <phoneticPr fontId="9" type="noConversion"/>
  </si>
  <si>
    <t>合规、无重大失误</t>
    <phoneticPr fontId="9" type="noConversion"/>
  </si>
  <si>
    <t>单个项目控制价参考《财政性投资评审费用及委托代理业务补助费付费管理暂行办法》（财建〔2001〕512号），并在此文件价格基础上再下浮至少20%</t>
    <phoneticPr fontId="8" type="noConversion"/>
  </si>
  <si>
    <t>204个</t>
    <phoneticPr fontId="9" type="noConversion"/>
  </si>
  <si>
    <t>达到预期，节约财政资金，提高财政资金使用效率</t>
    <phoneticPr fontId="9" type="noConversion"/>
  </si>
  <si>
    <t>强化预算绩效管理，实现预算与绩效有机融合，为财政资金安全合规使用提供保障。</t>
    <phoneticPr fontId="9" type="noConversion"/>
  </si>
  <si>
    <t>评审结果作为工程尾款申请的重要依据，为财政资金安全合规使用提供保障。</t>
    <phoneticPr fontId="9" type="noConversion"/>
  </si>
  <si>
    <t>通过委托工程造价咨询公司进行评审服务，按时、保质完成工程项目部门评审工作任务，发挥评审职能，节约财政资金，提高财政资金使用效益，为财政支出管理提供有效服务。</t>
    <phoneticPr fontId="9" type="noConversion"/>
  </si>
  <si>
    <t>按时、保质完成工程项目部门评审工作任务，发挥评审职能，节约财政资金，提高财政资金使用效益，为财政支出管理提供有效服务。</t>
    <phoneticPr fontId="9" type="noConversion"/>
  </si>
  <si>
    <t>定性指标，效益无法准确衡量</t>
    <phoneticPr fontId="9" type="noConversion"/>
  </si>
  <si>
    <t>经济、社会、生态、可持续影响效益指标（40分）</t>
    <phoneticPr fontId="8" type="noConversion"/>
  </si>
  <si>
    <t>282.8707万元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</si>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</sst>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76" fontId="7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workbookViewId="0">
      <selection activeCell="F17" sqref="F17"/>
    </sheetView>
  </sheetViews>
  <sheetFormatPr defaultColWidth="9" defaultRowHeight="14.35" x14ac:dyDescent="0.4"/>
  <cols>
    <col min="1" max="1" width="4.1171875" style="5" customWidth="1"/>
    <col min="2" max="2" width="8.87890625" style="5" customWidth="1"/>
    <col min="3" max="3" width="18.64453125" style="5" customWidth="1"/>
    <col min="4" max="4" width="13.3515625" style="6" customWidth="1"/>
    <col min="5" max="5" width="23.5859375" style="6" customWidth="1"/>
    <col min="6" max="6" width="23.5859375" style="5" customWidth="1"/>
    <col min="7" max="7" width="8.05859375" style="7" customWidth="1"/>
    <col min="8" max="8" width="8.05859375" style="5" customWidth="1"/>
    <col min="9" max="9" width="12.9375" style="5" customWidth="1"/>
    <col min="10" max="16384" width="9" style="5"/>
  </cols>
  <sheetData>
    <row r="1" spans="1:9" ht="22.5" customHeight="1" x14ac:dyDescent="0.4">
      <c r="A1" s="1" t="s">
        <v>68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8" t="s">
        <v>35</v>
      </c>
      <c r="B2" s="8"/>
      <c r="C2" s="8"/>
      <c r="D2" s="8"/>
      <c r="E2" s="8"/>
      <c r="F2" s="8"/>
      <c r="G2" s="8"/>
      <c r="H2" s="8"/>
      <c r="I2" s="8"/>
    </row>
    <row r="3" spans="1:9" ht="11.25" customHeight="1" x14ac:dyDescent="0.4">
      <c r="A3" s="9"/>
      <c r="B3" s="9"/>
      <c r="C3" s="9"/>
      <c r="D3" s="10"/>
      <c r="E3" s="10"/>
      <c r="F3" s="9"/>
      <c r="G3" s="11"/>
    </row>
    <row r="4" spans="1:9" s="2" customFormat="1" x14ac:dyDescent="0.4">
      <c r="A4" s="12" t="s">
        <v>0</v>
      </c>
      <c r="B4" s="12"/>
      <c r="C4" s="12" t="s">
        <v>37</v>
      </c>
      <c r="D4" s="12"/>
      <c r="E4" s="12"/>
      <c r="F4" s="12"/>
      <c r="G4" s="12"/>
      <c r="H4" s="12"/>
      <c r="I4" s="12"/>
    </row>
    <row r="5" spans="1:9" s="2" customFormat="1" x14ac:dyDescent="0.4">
      <c r="A5" s="12" t="s">
        <v>11</v>
      </c>
      <c r="B5" s="12"/>
      <c r="C5" s="12" t="s">
        <v>36</v>
      </c>
      <c r="D5" s="12"/>
      <c r="E5" s="12"/>
      <c r="F5" s="13" t="s">
        <v>1</v>
      </c>
      <c r="G5" s="12" t="s">
        <v>38</v>
      </c>
      <c r="H5" s="12"/>
      <c r="I5" s="12"/>
    </row>
    <row r="6" spans="1:9" s="2" customFormat="1" x14ac:dyDescent="0.4">
      <c r="A6" s="12" t="s">
        <v>12</v>
      </c>
      <c r="B6" s="12"/>
      <c r="C6" s="12" t="s">
        <v>39</v>
      </c>
      <c r="D6" s="12"/>
      <c r="E6" s="12"/>
      <c r="F6" s="13" t="s">
        <v>13</v>
      </c>
      <c r="G6" s="12">
        <v>55531080</v>
      </c>
      <c r="H6" s="12"/>
      <c r="I6" s="12"/>
    </row>
    <row r="7" spans="1:9" s="2" customFormat="1" x14ac:dyDescent="0.4">
      <c r="A7" s="12" t="s">
        <v>14</v>
      </c>
      <c r="B7" s="12"/>
      <c r="C7" s="13"/>
      <c r="D7" s="14" t="s">
        <v>15</v>
      </c>
      <c r="E7" s="13" t="s">
        <v>16</v>
      </c>
      <c r="F7" s="13" t="s">
        <v>17</v>
      </c>
      <c r="G7" s="13" t="s">
        <v>8</v>
      </c>
      <c r="H7" s="13" t="s">
        <v>18</v>
      </c>
      <c r="I7" s="14" t="s">
        <v>2</v>
      </c>
    </row>
    <row r="8" spans="1:9" s="2" customFormat="1" ht="32.25" customHeight="1" x14ac:dyDescent="0.4">
      <c r="A8" s="12" t="s">
        <v>19</v>
      </c>
      <c r="B8" s="12"/>
      <c r="C8" s="15" t="s">
        <v>20</v>
      </c>
      <c r="D8" s="14">
        <v>302</v>
      </c>
      <c r="E8" s="16">
        <v>302</v>
      </c>
      <c r="F8" s="13">
        <v>282.8707</v>
      </c>
      <c r="G8" s="13">
        <v>10</v>
      </c>
      <c r="H8" s="17">
        <f>+F8/E8</f>
        <v>0.9366579470198676</v>
      </c>
      <c r="I8" s="18">
        <f>G8*H8</f>
        <v>9.3665794701986762</v>
      </c>
    </row>
    <row r="9" spans="1:9" s="2" customFormat="1" ht="13.5" customHeight="1" x14ac:dyDescent="0.4">
      <c r="A9" s="3"/>
      <c r="B9" s="3"/>
      <c r="C9" s="15" t="s">
        <v>21</v>
      </c>
      <c r="D9" s="14">
        <v>302</v>
      </c>
      <c r="E9" s="16">
        <v>302</v>
      </c>
      <c r="F9" s="13">
        <v>282.8707</v>
      </c>
      <c r="G9" s="13" t="s">
        <v>22</v>
      </c>
      <c r="H9" s="14"/>
      <c r="I9" s="14" t="s">
        <v>22</v>
      </c>
    </row>
    <row r="10" spans="1:9" s="2" customFormat="1" ht="13.5" customHeight="1" x14ac:dyDescent="0.4">
      <c r="A10" s="3"/>
      <c r="B10" s="3"/>
      <c r="C10" s="15" t="s">
        <v>23</v>
      </c>
      <c r="D10" s="14"/>
      <c r="E10" s="14"/>
      <c r="F10" s="13"/>
      <c r="G10" s="13" t="s">
        <v>22</v>
      </c>
      <c r="H10" s="14"/>
      <c r="I10" s="14" t="s">
        <v>22</v>
      </c>
    </row>
    <row r="11" spans="1:9" s="2" customFormat="1" x14ac:dyDescent="0.4">
      <c r="A11" s="3"/>
      <c r="B11" s="3"/>
      <c r="C11" s="15" t="s">
        <v>24</v>
      </c>
      <c r="D11" s="14"/>
      <c r="E11" s="14"/>
      <c r="F11" s="13"/>
      <c r="G11" s="13" t="s">
        <v>22</v>
      </c>
      <c r="H11" s="14"/>
      <c r="I11" s="14" t="s">
        <v>22</v>
      </c>
    </row>
    <row r="12" spans="1:9" s="2" customFormat="1" ht="18" customHeight="1" x14ac:dyDescent="0.4">
      <c r="A12" s="12" t="s">
        <v>3</v>
      </c>
      <c r="B12" s="12" t="s">
        <v>25</v>
      </c>
      <c r="C12" s="12"/>
      <c r="D12" s="12"/>
      <c r="E12" s="12"/>
      <c r="F12" s="12" t="s">
        <v>26</v>
      </c>
      <c r="G12" s="12"/>
      <c r="H12" s="12"/>
      <c r="I12" s="12"/>
    </row>
    <row r="13" spans="1:9" s="2" customFormat="1" ht="69" customHeight="1" x14ac:dyDescent="0.4">
      <c r="A13" s="12"/>
      <c r="B13" s="19" t="s">
        <v>63</v>
      </c>
      <c r="C13" s="20"/>
      <c r="D13" s="20"/>
      <c r="E13" s="21"/>
      <c r="F13" s="19" t="s">
        <v>64</v>
      </c>
      <c r="G13" s="20"/>
      <c r="H13" s="20"/>
      <c r="I13" s="21"/>
    </row>
    <row r="14" spans="1:9" s="2" customFormat="1" ht="34.5" customHeight="1" x14ac:dyDescent="0.4">
      <c r="A14" s="12" t="s">
        <v>4</v>
      </c>
      <c r="B14" s="14" t="s">
        <v>5</v>
      </c>
      <c r="C14" s="14" t="s">
        <v>6</v>
      </c>
      <c r="D14" s="13" t="s">
        <v>7</v>
      </c>
      <c r="E14" s="14" t="s">
        <v>27</v>
      </c>
      <c r="F14" s="14" t="s">
        <v>28</v>
      </c>
      <c r="G14" s="13" t="s">
        <v>8</v>
      </c>
      <c r="H14" s="13" t="s">
        <v>2</v>
      </c>
      <c r="I14" s="14" t="s">
        <v>10</v>
      </c>
    </row>
    <row r="15" spans="1:9" s="2" customFormat="1" ht="30" customHeight="1" x14ac:dyDescent="0.4">
      <c r="A15" s="12"/>
      <c r="B15" s="12" t="s">
        <v>29</v>
      </c>
      <c r="C15" s="14" t="s">
        <v>31</v>
      </c>
      <c r="D15" s="4" t="s">
        <v>40</v>
      </c>
      <c r="E15" s="4" t="s">
        <v>41</v>
      </c>
      <c r="F15" s="4" t="s">
        <v>59</v>
      </c>
      <c r="G15" s="16">
        <v>15</v>
      </c>
      <c r="H15" s="16">
        <v>15</v>
      </c>
      <c r="I15" s="14"/>
    </row>
    <row r="16" spans="1:9" s="2" customFormat="1" ht="30" customHeight="1" x14ac:dyDescent="0.4">
      <c r="A16" s="12"/>
      <c r="B16" s="12"/>
      <c r="C16" s="12" t="s">
        <v>32</v>
      </c>
      <c r="D16" s="4" t="s">
        <v>42</v>
      </c>
      <c r="E16" s="4" t="s">
        <v>57</v>
      </c>
      <c r="F16" s="4" t="s">
        <v>57</v>
      </c>
      <c r="G16" s="16">
        <v>6</v>
      </c>
      <c r="H16" s="16">
        <v>6</v>
      </c>
      <c r="I16" s="14"/>
    </row>
    <row r="17" spans="1:9" s="2" customFormat="1" ht="71.7" x14ac:dyDescent="0.4">
      <c r="A17" s="12"/>
      <c r="B17" s="12"/>
      <c r="C17" s="12"/>
      <c r="D17" s="4" t="s">
        <v>43</v>
      </c>
      <c r="E17" s="4" t="s">
        <v>56</v>
      </c>
      <c r="F17" s="4" t="s">
        <v>56</v>
      </c>
      <c r="G17" s="16">
        <v>7</v>
      </c>
      <c r="H17" s="16">
        <v>7</v>
      </c>
      <c r="I17" s="14"/>
    </row>
    <row r="18" spans="1:9" s="2" customFormat="1" ht="30" customHeight="1" x14ac:dyDescent="0.4">
      <c r="A18" s="12"/>
      <c r="B18" s="12"/>
      <c r="C18" s="12" t="s">
        <v>33</v>
      </c>
      <c r="D18" s="4" t="s">
        <v>44</v>
      </c>
      <c r="E18" s="4" t="s">
        <v>45</v>
      </c>
      <c r="F18" s="4" t="s">
        <v>48</v>
      </c>
      <c r="G18" s="16">
        <v>6</v>
      </c>
      <c r="H18" s="16">
        <v>6</v>
      </c>
      <c r="I18" s="14"/>
    </row>
    <row r="19" spans="1:9" s="2" customFormat="1" ht="35.25" customHeight="1" x14ac:dyDescent="0.4">
      <c r="A19" s="12"/>
      <c r="B19" s="12"/>
      <c r="C19" s="12"/>
      <c r="D19" s="4" t="s">
        <v>46</v>
      </c>
      <c r="E19" s="4" t="s">
        <v>47</v>
      </c>
      <c r="F19" s="4" t="s">
        <v>49</v>
      </c>
      <c r="G19" s="16">
        <v>6</v>
      </c>
      <c r="H19" s="16">
        <v>6</v>
      </c>
      <c r="I19" s="14"/>
    </row>
    <row r="20" spans="1:9" s="2" customFormat="1" ht="86" x14ac:dyDescent="0.4">
      <c r="A20" s="12"/>
      <c r="B20" s="12"/>
      <c r="C20" s="22" t="s">
        <v>34</v>
      </c>
      <c r="D20" s="4" t="s">
        <v>50</v>
      </c>
      <c r="E20" s="4" t="s">
        <v>58</v>
      </c>
      <c r="F20" s="4" t="s">
        <v>58</v>
      </c>
      <c r="G20" s="16">
        <v>5</v>
      </c>
      <c r="H20" s="16">
        <v>5</v>
      </c>
      <c r="I20" s="14"/>
    </row>
    <row r="21" spans="1:9" s="2" customFormat="1" ht="30" customHeight="1" x14ac:dyDescent="0.4">
      <c r="A21" s="12"/>
      <c r="B21" s="12"/>
      <c r="C21" s="23"/>
      <c r="D21" s="4" t="s">
        <v>51</v>
      </c>
      <c r="E21" s="4" t="s">
        <v>52</v>
      </c>
      <c r="F21" s="4" t="s">
        <v>67</v>
      </c>
      <c r="G21" s="16">
        <v>5</v>
      </c>
      <c r="H21" s="16">
        <v>5</v>
      </c>
      <c r="I21" s="14"/>
    </row>
    <row r="22" spans="1:9" s="2" customFormat="1" ht="72.349999999999994" customHeight="1" x14ac:dyDescent="0.4">
      <c r="A22" s="12"/>
      <c r="B22" s="12" t="s">
        <v>30</v>
      </c>
      <c r="C22" s="22" t="s">
        <v>66</v>
      </c>
      <c r="D22" s="4" t="s">
        <v>53</v>
      </c>
      <c r="E22" s="4" t="s">
        <v>61</v>
      </c>
      <c r="F22" s="4" t="s">
        <v>62</v>
      </c>
      <c r="G22" s="16">
        <v>20</v>
      </c>
      <c r="H22" s="16">
        <v>18</v>
      </c>
      <c r="I22" s="14" t="s">
        <v>65</v>
      </c>
    </row>
    <row r="23" spans="1:9" s="2" customFormat="1" ht="46.35" customHeight="1" x14ac:dyDescent="0.4">
      <c r="A23" s="12"/>
      <c r="B23" s="12"/>
      <c r="C23" s="23"/>
      <c r="D23" s="4" t="s">
        <v>54</v>
      </c>
      <c r="E23" s="4" t="s">
        <v>55</v>
      </c>
      <c r="F23" s="4" t="s">
        <v>60</v>
      </c>
      <c r="G23" s="16">
        <v>20</v>
      </c>
      <c r="H23" s="16">
        <v>17</v>
      </c>
      <c r="I23" s="14" t="s">
        <v>65</v>
      </c>
    </row>
    <row r="24" spans="1:9" s="2" customFormat="1" ht="30" customHeight="1" x14ac:dyDescent="0.4">
      <c r="A24" s="12" t="s">
        <v>9</v>
      </c>
      <c r="B24" s="12"/>
      <c r="C24" s="12"/>
      <c r="D24" s="12"/>
      <c r="E24" s="12"/>
      <c r="F24" s="12"/>
      <c r="G24" s="16"/>
      <c r="H24" s="24">
        <f>I8+SUM(H15:H23)</f>
        <v>94.366579470198673</v>
      </c>
      <c r="I24" s="14"/>
    </row>
  </sheetData>
  <mergeCells count="28">
    <mergeCell ref="A24:F24"/>
    <mergeCell ref="A14:A23"/>
    <mergeCell ref="B15:B21"/>
    <mergeCell ref="C16:C17"/>
    <mergeCell ref="C18:C19"/>
    <mergeCell ref="C20:C21"/>
    <mergeCell ref="B22:B23"/>
    <mergeCell ref="C22:C23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2024-05-10T05:58:06Z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