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80" yWindow="350" windowWidth="15510" windowHeight="973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l="1"/>
  <c r="H27" i="44" s="1"/>
</calcChain>
</file>

<file path=xl/sharedStrings.xml><?xml version="1.0" encoding="utf-8"?>
<sst xmlns="http://schemas.openxmlformats.org/spreadsheetml/2006/main" count="93" uniqueCount="76">
  <si>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</si>
  <si>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</si>
  <si>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</si>
  <si>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</si>
  <si>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</si>
  <si>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</si>
  <si>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</si>
  <si>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</si>
  <si>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</si>
  <si>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</si>
  <si>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</si>
  <si>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</si>
  <si>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</si>
  <si>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</si>
  <si>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</si>
  <si>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</si>
  <si>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</si>
  <si>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</si>
  <si>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</si>
  <si>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</si>
  <si>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</si>
  <si>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</si>
  <si>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</si>
  <si>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</si>
  <si>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</si>
  <si>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</si>
  <si>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</si>
  <si>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</si>
  <si>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</si>
  <si>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</si>
  <si>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</si>
  <si>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</si>
  <si>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</si>
  <si>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</si>
  <si>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</si>
  <si>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</si>
  <si>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</si>
  <si>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填报说明</t>
    <phoneticPr fontId="12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</si>
  <si>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</si>
  <si>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</si>
  <si>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2.年初预算数填写2023年年初预算批复数，全年预算数填写追加调整后预算数，全年执行数填写截至2023年12月31日的实际执行数（2023年追加项目填写截至2024年4月的实际执行数。）</t>
    <phoneticPr fontId="12" type="noConversion"/>
  </si>
  <si>
    <t>4.如项目完成情况未达绩效目标，需在“偏差原因分析”中说明偏离目标、不能完成目标的原因及拟采取的措施。</t>
    <phoneticPr fontId="12" type="noConversion"/>
  </si>
  <si>
    <t>6.如批复的绩效目标不涉及满意度指标，则经济、社会、生态、可持续影响效益指标效益指标共计40分。</t>
    <phoneticPr fontId="12" type="noConversion"/>
  </si>
  <si>
    <t>1.表中有公式设置的位置将自动生成结果，无须填列。</t>
    <phoneticPr fontId="12" type="noConversion"/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</si>
  <si>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  <phoneticPr fontId="12" type="noConversion"/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</si>
  <si>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phoneticPr fontId="12" type="noConversion"/>
  </si>
  <si>
    <t>北京市交通委员会</t>
    <phoneticPr fontId="12" type="noConversion"/>
  </si>
  <si>
    <t>课题研究分项成本</t>
  </si>
  <si>
    <t>≥90%</t>
  </si>
  <si>
    <t>支撑依据不充分</t>
    <phoneticPr fontId="12" type="noConversion"/>
  </si>
  <si>
    <t>货物运输管理处</t>
    <phoneticPr fontId="12" type="noConversion"/>
  </si>
  <si>
    <t>北京市落实国家综合货运枢纽补链强链专业咨询与技术支持服务</t>
    <phoneticPr fontId="12" type="noConversion"/>
  </si>
  <si>
    <t>课题研究的内容是北京市国家综合货运枢纽补链强链三年规划（含实施计划、方案），课题研究的成果是编制完成《北京市国家综合货运枢纽补链强链三年规划》，达到申请国家15亿元政策支持目的。</t>
    <phoneticPr fontId="12" type="noConversion"/>
  </si>
  <si>
    <t>编制完成《北京市国家综合货运枢纽补链强链三年规划》，达到申请国家15亿元政策支持目的。</t>
    <phoneticPr fontId="12" type="noConversion"/>
  </si>
  <si>
    <t>完成调研方案</t>
  </si>
  <si>
    <t>完成报告/专刊/专著</t>
  </si>
  <si>
    <t>开展调研/会议次数</t>
  </si>
  <si>
    <t>1篇</t>
    <phoneticPr fontId="12" type="noConversion"/>
  </si>
  <si>
    <t>1个</t>
    <phoneticPr fontId="12" type="noConversion"/>
  </si>
  <si>
    <t>2次</t>
    <phoneticPr fontId="12" type="noConversion"/>
  </si>
  <si>
    <t>质量标准</t>
  </si>
  <si>
    <t>符合交办规划〔2022〕34号、财建〔2022〕219号等相关文件要求</t>
  </si>
  <si>
    <t>项目实施进度</t>
  </si>
  <si>
    <t>资金支付进度</t>
  </si>
  <si>
    <t>2023年1-3月前完成合同签订，支付30万元，在2023年6月前支付10万元，2023年11月支付13万元。</t>
  </si>
  <si>
    <t>2023年1-3月完成调研及《方案》编制，2023年4-6月完成材料申报工作，2023年7-9月完成交通运输部好财政部组织的评审，2023年10-12月完成项目终验</t>
    <phoneticPr fontId="12" type="noConversion"/>
  </si>
  <si>
    <t>2023年1-3月前完成合同签订，支付30万元，在2023年6月前支付10万元，2023年11月支付13万元。</t>
    <phoneticPr fontId="12" type="noConversion"/>
  </si>
  <si>
    <t>≤53元</t>
    <phoneticPr fontId="12" type="noConversion"/>
  </si>
  <si>
    <t>50.574元</t>
    <phoneticPr fontId="12" type="noConversion"/>
  </si>
  <si>
    <t>满意度</t>
  </si>
  <si>
    <t>社会效益</t>
  </si>
  <si>
    <t>经济效益</t>
  </si>
  <si>
    <t>可持续影响</t>
  </si>
  <si>
    <t>综合货运服务能力提升</t>
  </si>
  <si>
    <t>国家奖补资金5亿元</t>
  </si>
  <si>
    <t>研究成果可为北京市综合货运体系建设方面持续发挥作用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</si>
</sst>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5" xfId="0" applyFont="1" applyBorder="1" applyAlignment="1">
      <alignment vertical="center" wrapText="1"/>
    </xf>
    <xf numFmtId="0" fontId="14" fillId="2" borderId="5" xfId="0" applyFont="1" applyFill="1" applyBorder="1" applyAlignment="1">
      <alignment vertical="center" wrapText="1"/>
    </xf>
    <xf numFmtId="0" fontId="13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4" fillId="2" borderId="6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9" fontId="15" fillId="0" borderId="5" xfId="0" applyNumberFormat="1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topLeftCell="A13" zoomScale="80" zoomScaleNormal="80" workbookViewId="0">
      <selection activeCell="C24" sqref="C24:C26"/>
    </sheetView>
  </sheetViews>
  <sheetFormatPr defaultColWidth="9" defaultRowHeight="14" x14ac:dyDescent="0.25"/>
  <cols>
    <col min="1" max="1" width="8.90625" customWidth="1"/>
    <col min="2" max="2" width="8.81640625" customWidth="1"/>
    <col min="3" max="3" width="18.6328125" customWidth="1"/>
    <col min="4" max="4" width="17.453125" style="3" customWidth="1"/>
    <col min="5" max="5" width="22" style="3" customWidth="1"/>
    <col min="6" max="6" width="22" customWidth="1"/>
    <col min="7" max="7" width="9.90625" style="4" customWidth="1"/>
    <col min="8" max="8" width="11.453125" customWidth="1"/>
    <col min="9" max="9" width="13.81640625" customWidth="1"/>
    <col min="10" max="10" width="71.6328125" hidden="1" customWidth="1"/>
  </cols>
  <sheetData>
    <row r="1" spans="1:10" ht="21" x14ac:dyDescent="0.25">
      <c r="A1" s="12"/>
      <c r="B1" s="12"/>
      <c r="C1" s="12"/>
      <c r="D1" s="12"/>
      <c r="E1" s="12"/>
      <c r="F1" s="12"/>
      <c r="G1" s="12"/>
    </row>
    <row r="2" spans="1:10" s="1" customFormat="1" ht="22.5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10" s="2" customFormat="1" ht="18.75" customHeight="1" x14ac:dyDescent="0.25">
      <c r="A3" s="14" t="s">
        <v>36</v>
      </c>
      <c r="B3" s="14"/>
      <c r="C3" s="14"/>
      <c r="D3" s="14"/>
      <c r="E3" s="14"/>
      <c r="F3" s="14"/>
      <c r="G3" s="14"/>
      <c r="H3" s="14"/>
      <c r="I3" s="14"/>
    </row>
    <row r="4" spans="1:10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10" s="8" customFormat="1" x14ac:dyDescent="0.25">
      <c r="A5" s="22" t="s">
        <v>1</v>
      </c>
      <c r="B5" s="22"/>
      <c r="C5" s="22" t="s">
        <v>51</v>
      </c>
      <c r="D5" s="22"/>
      <c r="E5" s="22"/>
      <c r="F5" s="22"/>
      <c r="G5" s="22"/>
      <c r="H5" s="22"/>
      <c r="I5" s="22"/>
      <c r="J5" s="11" t="s">
        <v>37</v>
      </c>
    </row>
    <row r="6" spans="1:10" s="8" customFormat="1" x14ac:dyDescent="0.25">
      <c r="A6" s="22" t="s">
        <v>12</v>
      </c>
      <c r="B6" s="22"/>
      <c r="C6" s="22" t="s">
        <v>46</v>
      </c>
      <c r="D6" s="22"/>
      <c r="E6" s="22"/>
      <c r="F6" s="23" t="s">
        <v>2</v>
      </c>
      <c r="G6" s="22" t="s">
        <v>50</v>
      </c>
      <c r="H6" s="22"/>
      <c r="I6" s="22"/>
      <c r="J6" s="15" t="s">
        <v>43</v>
      </c>
    </row>
    <row r="7" spans="1:10" s="8" customFormat="1" x14ac:dyDescent="0.25">
      <c r="A7" s="22" t="s">
        <v>13</v>
      </c>
      <c r="B7" s="22"/>
      <c r="C7" s="22"/>
      <c r="D7" s="22"/>
      <c r="E7" s="22"/>
      <c r="F7" s="23" t="s">
        <v>14</v>
      </c>
      <c r="G7" s="22"/>
      <c r="H7" s="22"/>
      <c r="I7" s="22"/>
      <c r="J7" s="16"/>
    </row>
    <row r="8" spans="1:10" s="8" customFormat="1" x14ac:dyDescent="0.25">
      <c r="A8" s="22" t="s">
        <v>15</v>
      </c>
      <c r="B8" s="22"/>
      <c r="C8" s="23"/>
      <c r="D8" s="24" t="s">
        <v>16</v>
      </c>
      <c r="E8" s="23" t="s">
        <v>17</v>
      </c>
      <c r="F8" s="23" t="s">
        <v>18</v>
      </c>
      <c r="G8" s="23" t="s">
        <v>9</v>
      </c>
      <c r="H8" s="23" t="s">
        <v>19</v>
      </c>
      <c r="I8" s="24" t="s">
        <v>3</v>
      </c>
      <c r="J8" s="17"/>
    </row>
    <row r="9" spans="1:10" s="8" customFormat="1" ht="32.25" customHeight="1" x14ac:dyDescent="0.25">
      <c r="A9" s="22" t="s">
        <v>20</v>
      </c>
      <c r="B9" s="22"/>
      <c r="C9" s="25" t="s">
        <v>21</v>
      </c>
      <c r="D9" s="24">
        <v>53</v>
      </c>
      <c r="E9" s="24">
        <v>50.573999999999998</v>
      </c>
      <c r="F9" s="24">
        <v>50.573999999999998</v>
      </c>
      <c r="G9" s="23">
        <v>10</v>
      </c>
      <c r="H9" s="26">
        <f>F9/E9</f>
        <v>1</v>
      </c>
      <c r="I9" s="27">
        <f>G9*H9</f>
        <v>10</v>
      </c>
      <c r="J9" s="15" t="s">
        <v>40</v>
      </c>
    </row>
    <row r="10" spans="1:10" s="8" customFormat="1" ht="13.5" customHeight="1" x14ac:dyDescent="0.25">
      <c r="A10" s="21"/>
      <c r="B10" s="21"/>
      <c r="C10" s="25" t="s">
        <v>22</v>
      </c>
      <c r="D10" s="24">
        <v>53</v>
      </c>
      <c r="E10" s="24">
        <v>50.573999999999998</v>
      </c>
      <c r="F10" s="24">
        <v>50.573999999999998</v>
      </c>
      <c r="G10" s="23" t="s">
        <v>23</v>
      </c>
      <c r="H10" s="24"/>
      <c r="I10" s="24" t="s">
        <v>23</v>
      </c>
      <c r="J10" s="16"/>
    </row>
    <row r="11" spans="1:10" s="8" customFormat="1" ht="13.5" customHeight="1" x14ac:dyDescent="0.25">
      <c r="A11" s="21"/>
      <c r="B11" s="21"/>
      <c r="C11" s="28" t="s">
        <v>24</v>
      </c>
      <c r="D11" s="24"/>
      <c r="E11" s="29"/>
      <c r="F11" s="23"/>
      <c r="G11" s="23" t="s">
        <v>23</v>
      </c>
      <c r="H11" s="24"/>
      <c r="I11" s="24" t="s">
        <v>23</v>
      </c>
      <c r="J11" s="16"/>
    </row>
    <row r="12" spans="1:10" s="8" customFormat="1" x14ac:dyDescent="0.25">
      <c r="A12" s="21"/>
      <c r="B12" s="21"/>
      <c r="C12" s="28" t="s">
        <v>25</v>
      </c>
      <c r="D12" s="24"/>
      <c r="E12" s="24"/>
      <c r="F12" s="23"/>
      <c r="G12" s="23" t="s">
        <v>23</v>
      </c>
      <c r="H12" s="24"/>
      <c r="I12" s="24" t="s">
        <v>23</v>
      </c>
      <c r="J12" s="17"/>
    </row>
    <row r="13" spans="1:10" s="8" customFormat="1" ht="18" customHeight="1" x14ac:dyDescent="0.25">
      <c r="A13" s="22" t="s">
        <v>4</v>
      </c>
      <c r="B13" s="22" t="s">
        <v>26</v>
      </c>
      <c r="C13" s="22"/>
      <c r="D13" s="22"/>
      <c r="E13" s="22"/>
      <c r="F13" s="22" t="s">
        <v>27</v>
      </c>
      <c r="G13" s="22"/>
      <c r="H13" s="22"/>
      <c r="I13" s="22"/>
      <c r="J13" s="18" t="s">
        <v>44</v>
      </c>
    </row>
    <row r="14" spans="1:10" s="8" customFormat="1" ht="80" customHeight="1" x14ac:dyDescent="0.25">
      <c r="A14" s="22"/>
      <c r="B14" s="30" t="s">
        <v>52</v>
      </c>
      <c r="C14" s="31"/>
      <c r="D14" s="31"/>
      <c r="E14" s="32"/>
      <c r="F14" s="30" t="s">
        <v>53</v>
      </c>
      <c r="G14" s="31"/>
      <c r="H14" s="31"/>
      <c r="I14" s="32"/>
      <c r="J14" s="19"/>
    </row>
    <row r="15" spans="1:10" s="8" customFormat="1" ht="34.5" customHeight="1" x14ac:dyDescent="0.25">
      <c r="A15" s="22" t="s">
        <v>5</v>
      </c>
      <c r="B15" s="24" t="s">
        <v>6</v>
      </c>
      <c r="C15" s="24" t="s">
        <v>7</v>
      </c>
      <c r="D15" s="23" t="s">
        <v>8</v>
      </c>
      <c r="E15" s="24" t="s">
        <v>28</v>
      </c>
      <c r="F15" s="24" t="s">
        <v>29</v>
      </c>
      <c r="G15" s="23" t="s">
        <v>9</v>
      </c>
      <c r="H15" s="23" t="s">
        <v>3</v>
      </c>
      <c r="I15" s="24" t="s">
        <v>11</v>
      </c>
      <c r="J15" s="10" t="s">
        <v>41</v>
      </c>
    </row>
    <row r="16" spans="1:10" s="8" customFormat="1" ht="30" customHeight="1" x14ac:dyDescent="0.25">
      <c r="A16" s="22"/>
      <c r="B16" s="22" t="s">
        <v>30</v>
      </c>
      <c r="C16" s="33" t="s">
        <v>32</v>
      </c>
      <c r="D16" s="34" t="s">
        <v>54</v>
      </c>
      <c r="E16" s="24" t="s">
        <v>57</v>
      </c>
      <c r="F16" s="24" t="s">
        <v>57</v>
      </c>
      <c r="G16" s="29">
        <v>5</v>
      </c>
      <c r="H16" s="29">
        <v>5</v>
      </c>
      <c r="I16" s="24"/>
      <c r="J16" s="18" t="s">
        <v>45</v>
      </c>
    </row>
    <row r="17" spans="1:10" s="8" customFormat="1" ht="30" customHeight="1" x14ac:dyDescent="0.25">
      <c r="A17" s="22"/>
      <c r="B17" s="22"/>
      <c r="C17" s="35"/>
      <c r="D17" s="34" t="s">
        <v>55</v>
      </c>
      <c r="E17" s="24" t="s">
        <v>58</v>
      </c>
      <c r="F17" s="24" t="s">
        <v>58</v>
      </c>
      <c r="G17" s="29">
        <v>5</v>
      </c>
      <c r="H17" s="29">
        <v>5</v>
      </c>
      <c r="I17" s="24"/>
      <c r="J17" s="20"/>
    </row>
    <row r="18" spans="1:10" s="8" customFormat="1" ht="30" customHeight="1" x14ac:dyDescent="0.25">
      <c r="A18" s="22"/>
      <c r="B18" s="22"/>
      <c r="C18" s="36"/>
      <c r="D18" s="34" t="s">
        <v>56</v>
      </c>
      <c r="E18" s="24" t="s">
        <v>59</v>
      </c>
      <c r="F18" s="24" t="s">
        <v>59</v>
      </c>
      <c r="G18" s="29">
        <v>5</v>
      </c>
      <c r="H18" s="29">
        <v>5</v>
      </c>
      <c r="I18" s="24"/>
      <c r="J18" s="20"/>
    </row>
    <row r="19" spans="1:10" s="8" customFormat="1" ht="57" customHeight="1" x14ac:dyDescent="0.25">
      <c r="A19" s="22"/>
      <c r="B19" s="22"/>
      <c r="C19" s="37" t="s">
        <v>33</v>
      </c>
      <c r="D19" s="34" t="s">
        <v>60</v>
      </c>
      <c r="E19" s="24" t="s">
        <v>61</v>
      </c>
      <c r="F19" s="38" t="s">
        <v>61</v>
      </c>
      <c r="G19" s="29">
        <v>13</v>
      </c>
      <c r="H19" s="29">
        <v>13</v>
      </c>
      <c r="I19" s="24"/>
      <c r="J19" s="20"/>
    </row>
    <row r="20" spans="1:10" s="8" customFormat="1" ht="99" customHeight="1" x14ac:dyDescent="0.25">
      <c r="A20" s="22"/>
      <c r="B20" s="22"/>
      <c r="C20" s="33" t="s">
        <v>34</v>
      </c>
      <c r="D20" s="34" t="s">
        <v>62</v>
      </c>
      <c r="E20" s="24" t="s">
        <v>65</v>
      </c>
      <c r="F20" s="38" t="s">
        <v>65</v>
      </c>
      <c r="G20" s="29">
        <v>6</v>
      </c>
      <c r="H20" s="29">
        <v>6</v>
      </c>
      <c r="I20" s="24"/>
      <c r="J20" s="20"/>
    </row>
    <row r="21" spans="1:10" s="8" customFormat="1" ht="76.5" customHeight="1" x14ac:dyDescent="0.25">
      <c r="A21" s="22"/>
      <c r="B21" s="22"/>
      <c r="C21" s="36"/>
      <c r="D21" s="34" t="s">
        <v>63</v>
      </c>
      <c r="E21" s="24" t="s">
        <v>64</v>
      </c>
      <c r="F21" s="38" t="s">
        <v>66</v>
      </c>
      <c r="G21" s="29">
        <v>6</v>
      </c>
      <c r="H21" s="29">
        <v>6</v>
      </c>
      <c r="I21" s="24"/>
      <c r="J21" s="20"/>
    </row>
    <row r="22" spans="1:10" s="8" customFormat="1" ht="30" customHeight="1" x14ac:dyDescent="0.25">
      <c r="A22" s="22"/>
      <c r="B22" s="22"/>
      <c r="C22" s="37" t="s">
        <v>35</v>
      </c>
      <c r="D22" s="34" t="s">
        <v>47</v>
      </c>
      <c r="E22" s="24" t="s">
        <v>67</v>
      </c>
      <c r="F22" s="24" t="s">
        <v>68</v>
      </c>
      <c r="G22" s="29">
        <v>10</v>
      </c>
      <c r="H22" s="29">
        <v>10</v>
      </c>
      <c r="I22" s="24"/>
      <c r="J22" s="20"/>
    </row>
    <row r="23" spans="1:10" s="8" customFormat="1" ht="30.5" customHeight="1" x14ac:dyDescent="0.25">
      <c r="A23" s="22"/>
      <c r="B23" s="22" t="s">
        <v>31</v>
      </c>
      <c r="C23" s="37" t="s">
        <v>38</v>
      </c>
      <c r="D23" s="34" t="s">
        <v>69</v>
      </c>
      <c r="E23" s="24" t="s">
        <v>48</v>
      </c>
      <c r="F23" s="39">
        <v>0.9</v>
      </c>
      <c r="G23" s="29">
        <v>10</v>
      </c>
      <c r="H23" s="29">
        <v>10</v>
      </c>
      <c r="I23" s="24"/>
      <c r="J23" s="15" t="s">
        <v>42</v>
      </c>
    </row>
    <row r="24" spans="1:10" s="8" customFormat="1" ht="30" customHeight="1" x14ac:dyDescent="0.25">
      <c r="A24" s="22"/>
      <c r="B24" s="22"/>
      <c r="C24" s="33" t="s">
        <v>39</v>
      </c>
      <c r="D24" s="34" t="s">
        <v>70</v>
      </c>
      <c r="E24" s="24" t="s">
        <v>73</v>
      </c>
      <c r="F24" s="38" t="s">
        <v>73</v>
      </c>
      <c r="G24" s="29">
        <v>10</v>
      </c>
      <c r="H24" s="29">
        <v>8</v>
      </c>
      <c r="I24" s="24" t="s">
        <v>49</v>
      </c>
      <c r="J24" s="16"/>
    </row>
    <row r="25" spans="1:10" s="8" customFormat="1" ht="30" customHeight="1" x14ac:dyDescent="0.25">
      <c r="A25" s="22"/>
      <c r="B25" s="22"/>
      <c r="C25" s="35"/>
      <c r="D25" s="34" t="s">
        <v>71</v>
      </c>
      <c r="E25" s="24" t="s">
        <v>74</v>
      </c>
      <c r="F25" s="38" t="s">
        <v>74</v>
      </c>
      <c r="G25" s="29">
        <v>10</v>
      </c>
      <c r="H25" s="29">
        <v>8</v>
      </c>
      <c r="I25" s="24" t="s">
        <v>49</v>
      </c>
      <c r="J25" s="16"/>
    </row>
    <row r="26" spans="1:10" s="8" customFormat="1" ht="48" customHeight="1" x14ac:dyDescent="0.25">
      <c r="A26" s="22"/>
      <c r="B26" s="22"/>
      <c r="C26" s="36"/>
      <c r="D26" s="34" t="s">
        <v>72</v>
      </c>
      <c r="E26" s="24" t="s">
        <v>75</v>
      </c>
      <c r="F26" s="38" t="s">
        <v>75</v>
      </c>
      <c r="G26" s="29">
        <v>10</v>
      </c>
      <c r="H26" s="29">
        <v>9</v>
      </c>
      <c r="I26" s="24" t="s">
        <v>49</v>
      </c>
      <c r="J26" s="16"/>
    </row>
    <row r="27" spans="1:10" s="8" customFormat="1" ht="30" customHeight="1" x14ac:dyDescent="0.25">
      <c r="A27" s="22" t="s">
        <v>10</v>
      </c>
      <c r="B27" s="22"/>
      <c r="C27" s="22"/>
      <c r="D27" s="22"/>
      <c r="E27" s="22"/>
      <c r="F27" s="22"/>
      <c r="G27" s="29"/>
      <c r="H27" s="40">
        <f>I9+SUM(H16:H26)</f>
        <v>95</v>
      </c>
      <c r="I27" s="24"/>
      <c r="J27" s="9"/>
    </row>
  </sheetData>
  <mergeCells count="33">
    <mergeCell ref="J23:J26"/>
    <mergeCell ref="J6:J8"/>
    <mergeCell ref="J9:J12"/>
    <mergeCell ref="J13:J14"/>
    <mergeCell ref="J16:J22"/>
    <mergeCell ref="A27:F27"/>
    <mergeCell ref="A15:A26"/>
    <mergeCell ref="B16:B22"/>
    <mergeCell ref="B23:B26"/>
    <mergeCell ref="C24:C26"/>
    <mergeCell ref="C16:C18"/>
    <mergeCell ref="C20:C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2024-04-23T06:45:19Z</cp:lastPrinted>
  <dcterms:created xsi:type="dcterms:W3CDTF">2018-03-28T06:56:00Z</dcterms:created>
  <dcterms:modified xsi:type="dcterms:W3CDTF">2024-05-13T05:17:44Z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