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3600" yWindow="0" windowWidth="19420" windowHeight="11020" tabRatio="729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<sst xmlns="http://schemas.openxmlformats.org/spreadsheetml/2006/main" count="86" uniqueCount="73">
  <si>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</si>
  <si>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</si>
  <si>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</si>
  <si>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</si>
  <si>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</si>
  <si>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</si>
  <si>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</si>
  <si>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</si>
  <si>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</si>
  <si>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</si>
  <si>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</si>
  <si>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</si>
  <si>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</si>
  <si>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</si>
  <si>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</si>
  <si>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</si>
  <si>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</si>
  <si>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</si>
  <si>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</si>
  <si>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</si>
  <si>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</si>
  <si>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</si>
  <si>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</si>
  <si>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</si>
  <si>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</si>
  <si>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</si>
  <si>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</si>
  <si>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</si>
  <si>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</si>
  <si>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</si>
  <si>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</si>
  <si>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</si>
  <si>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</si>
  <si>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</si>
  <si>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</si>
  <si>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</si>
  <si>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</si>
  <si>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达到预期指标</t>
  </si>
  <si>
    <t>项目实施进度</t>
  </si>
  <si>
    <t>资金支付进度</t>
  </si>
  <si>
    <t>项目预算控制数</t>
  </si>
  <si>
    <t>可持续影响</t>
  </si>
  <si>
    <t>社会效益</t>
  </si>
  <si>
    <t>为交通运输发展的科学决策提供可靠依据，为行业管理调控监管提供灵敏信息。</t>
    <phoneticPr fontId="11" type="noConversion"/>
  </si>
  <si>
    <t>提升道路货运统计工作质量，确保数据准确，为交通运输主管部门决策分析与行业管理提供数据支撑。</t>
    <phoneticPr fontId="11" type="noConversion"/>
  </si>
  <si>
    <t>=12份</t>
    <phoneticPr fontId="11" type="noConversion"/>
  </si>
  <si>
    <t>12份</t>
    <phoneticPr fontId="11" type="noConversion"/>
  </si>
  <si>
    <t>=1套</t>
    <phoneticPr fontId="11" type="noConversion"/>
  </si>
  <si>
    <t>1套</t>
  </si>
  <si>
    <t>≥95%</t>
    <phoneticPr fontId="11" type="noConversion"/>
  </si>
  <si>
    <t>项目质量标准</t>
    <phoneticPr fontId="11" type="noConversion"/>
  </si>
  <si>
    <t>研究成果验收合格率</t>
  </si>
  <si>
    <t>≥100%</t>
    <phoneticPr fontId="11" type="noConversion"/>
  </si>
  <si>
    <t>2023年1月前开始前期准备工作，各月初10日前完成月度运输量测算工作，在2023年12月底前完成分析报告编制工作，完成项目终验</t>
    <phoneticPr fontId="11" type="noConversion"/>
  </si>
  <si>
    <t>35万元</t>
    <phoneticPr fontId="11" type="noConversion"/>
  </si>
  <si>
    <t>32.145万元</t>
    <phoneticPr fontId="11" type="noConversion"/>
  </si>
  <si>
    <t>=2篇</t>
    <phoneticPr fontId="11" type="noConversion"/>
  </si>
  <si>
    <t>2篇</t>
    <phoneticPr fontId="11" type="noConversion"/>
  </si>
  <si>
    <t>北京货物运输量统计服务</t>
    <phoneticPr fontId="11" type="noConversion"/>
  </si>
  <si>
    <t>货物运输管理处</t>
    <phoneticPr fontId="12" type="noConversion"/>
  </si>
  <si>
    <t>门怡</t>
    <phoneticPr fontId="12" type="noConversion"/>
  </si>
  <si>
    <t>项目主要内容包括运输量统计方法的调整跟踪，运输量月度统计工作、道路货运年报相关统计工作，以及完成道路货运行业年度分析工作。通过实施本项目将确保2023年度市交通委货运处统计工作及有关任务的顺利进行，为交通决策、规划、计划、监督提供基础数据依据。</t>
    <phoneticPr fontId="11" type="noConversion"/>
  </si>
  <si>
    <t>本项目完成了全部预期目标，一是完成了全年12个月的运输量月报数据采集审核测算和上报工作，并每月形成监测分析报告；二是完成了道路运输年报报表的编制工作；三是完成了年度行业分析报告的编写工作。项目成果符合预期，确保了我市道路运输行业运输量统计相关工作的顺利开展。</t>
    <phoneticPr fontId="11" type="noConversion"/>
  </si>
  <si>
    <t>月度运输量报表、年度道路货运统计报表满足交通运输部运输量统计工作要求</t>
    <phoneticPr fontId="11" type="noConversion"/>
  </si>
  <si>
    <t>在合同签订后1月内完成首付款支付，在2023年12月底前完成全部资金支付</t>
    <phoneticPr fontId="11" type="noConversion"/>
  </si>
  <si>
    <t>效益指标（40分）</t>
    <phoneticPr fontId="12" type="noConversion"/>
  </si>
  <si>
    <t>可持续影响指标
（20分）</t>
    <phoneticPr fontId="12" type="noConversion"/>
  </si>
  <si>
    <t>社会效益指标
（20分）</t>
    <phoneticPr fontId="12" type="noConversion"/>
  </si>
  <si>
    <t>支撑依据不充分</t>
    <phoneticPr fontId="12" type="noConversion"/>
  </si>
  <si>
    <r>
      <rPr>
        <sz val="11"/>
        <rFont val="宋体"/>
        <family val="3"/>
        <charset val="134"/>
        <scheme val="minor"/>
      </rPr>
      <t>分析报告</t>
    </r>
    <phoneticPr fontId="11" type="noConversion"/>
  </si>
  <si>
    <r>
      <rPr>
        <sz val="11"/>
        <rFont val="宋体"/>
        <family val="3"/>
        <charset val="134"/>
        <scheme val="minor"/>
      </rPr>
      <t>月度运输量统计报表</t>
    </r>
    <phoneticPr fontId="11" type="noConversion"/>
  </si>
  <si>
    <r>
      <rPr>
        <sz val="11"/>
        <rFont val="宋体"/>
        <family val="3"/>
        <charset val="134"/>
        <scheme val="minor"/>
      </rPr>
      <t>年度道路货运统计报表</t>
    </r>
    <phoneticPr fontId="11" type="noConversion"/>
  </si>
  <si>
    <r>
      <rPr>
        <sz val="11"/>
        <rFont val="宋体"/>
        <family val="3"/>
        <charset val="134"/>
        <scheme val="minor"/>
      </rPr>
      <t>统计数据有效率</t>
    </r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</si>
</sst>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quotePrefix="1" applyFont="1" applyBorder="1" applyAlignment="1">
      <alignment horizontal="left" vertical="center" wrapText="1"/>
    </xf>
    <xf numFmtId="0" fontId="14" fillId="0" borderId="5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7" workbookViewId="0">
      <selection activeCell="K8" sqref="K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6.906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 ht="14" customHeight="1">
      <c r="A5" s="13" t="s">
        <v>1</v>
      </c>
      <c r="B5" s="13"/>
      <c r="C5" s="13" t="s">
        <v>58</v>
      </c>
      <c r="D5" s="13"/>
      <c r="E5" s="13"/>
      <c r="F5" s="13"/>
      <c r="G5" s="13"/>
      <c r="H5" s="13"/>
      <c r="I5" s="13"/>
    </row>
    <row r="6" spans="1:9" s="8" customFormat="1">
      <c r="A6" s="13" t="s">
        <v>12</v>
      </c>
      <c r="B6" s="13"/>
      <c r="C6" s="13" t="s">
        <v>36</v>
      </c>
      <c r="D6" s="13"/>
      <c r="E6" s="13"/>
      <c r="F6" s="14" t="s">
        <v>2</v>
      </c>
      <c r="G6" s="13" t="s">
        <v>59</v>
      </c>
      <c r="H6" s="13"/>
      <c r="I6" s="13"/>
    </row>
    <row r="7" spans="1:9" s="8" customFormat="1">
      <c r="A7" s="13" t="s">
        <v>13</v>
      </c>
      <c r="B7" s="13"/>
      <c r="C7" s="13" t="s">
        <v>60</v>
      </c>
      <c r="D7" s="13"/>
      <c r="E7" s="13"/>
      <c r="F7" s="14" t="s">
        <v>14</v>
      </c>
      <c r="G7" s="13">
        <v>55531679</v>
      </c>
      <c r="H7" s="13"/>
      <c r="I7" s="13"/>
    </row>
    <row r="8" spans="1:9" s="8" customFormat="1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>
      <c r="A9" s="13" t="s">
        <v>20</v>
      </c>
      <c r="B9" s="13"/>
      <c r="C9" s="16" t="s">
        <v>21</v>
      </c>
      <c r="D9" s="14">
        <v>32.145000000000003</v>
      </c>
      <c r="E9" s="14">
        <v>32.145000000000003</v>
      </c>
      <c r="F9" s="14">
        <v>32.145000000000003</v>
      </c>
      <c r="G9" s="14">
        <v>10</v>
      </c>
      <c r="H9" s="17">
        <f>+F9/E9</f>
        <v>1</v>
      </c>
      <c r="I9" s="18">
        <f>G9*H9</f>
        <v>10</v>
      </c>
    </row>
    <row r="10" spans="1:9" s="8" customFormat="1" ht="13.5" customHeight="1">
      <c r="A10" s="12"/>
      <c r="B10" s="12"/>
      <c r="C10" s="16" t="s">
        <v>22</v>
      </c>
      <c r="D10" s="14">
        <v>32.145000000000003</v>
      </c>
      <c r="E10" s="14">
        <v>32.145000000000003</v>
      </c>
      <c r="F10" s="14">
        <v>32.145000000000003</v>
      </c>
      <c r="G10" s="14" t="s">
        <v>23</v>
      </c>
      <c r="H10" s="15"/>
      <c r="I10" s="15" t="s">
        <v>23</v>
      </c>
    </row>
    <row r="11" spans="1:9" s="8" customFormat="1" ht="13.5" customHeight="1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84" customHeight="1">
      <c r="A14" s="13"/>
      <c r="B14" s="19" t="s">
        <v>61</v>
      </c>
      <c r="C14" s="20"/>
      <c r="D14" s="20"/>
      <c r="E14" s="21"/>
      <c r="F14" s="19" t="s">
        <v>62</v>
      </c>
      <c r="G14" s="20"/>
      <c r="H14" s="20"/>
      <c r="I14" s="21"/>
    </row>
    <row r="15" spans="1:9" s="8" customFormat="1" ht="34.5" customHeight="1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>
      <c r="A16" s="13"/>
      <c r="B16" s="13" t="s">
        <v>30</v>
      </c>
      <c r="C16" s="13" t="s">
        <v>31</v>
      </c>
      <c r="D16" s="22" t="s">
        <v>69</v>
      </c>
      <c r="E16" s="23" t="s">
        <v>56</v>
      </c>
      <c r="F16" s="23" t="s">
        <v>57</v>
      </c>
      <c r="G16" s="15">
        <v>5</v>
      </c>
      <c r="H16" s="15">
        <v>5</v>
      </c>
      <c r="I16" s="15"/>
    </row>
    <row r="17" spans="1:9" s="8" customFormat="1" ht="30" customHeight="1">
      <c r="A17" s="13"/>
      <c r="B17" s="13"/>
      <c r="C17" s="13"/>
      <c r="D17" s="22" t="s">
        <v>70</v>
      </c>
      <c r="E17" s="23" t="s">
        <v>45</v>
      </c>
      <c r="F17" s="23" t="s">
        <v>46</v>
      </c>
      <c r="G17" s="15">
        <v>5</v>
      </c>
      <c r="H17" s="15">
        <v>5</v>
      </c>
      <c r="I17" s="15"/>
    </row>
    <row r="18" spans="1:9" s="8" customFormat="1" ht="30" customHeight="1">
      <c r="A18" s="13"/>
      <c r="B18" s="13"/>
      <c r="C18" s="13"/>
      <c r="D18" s="22" t="s">
        <v>71</v>
      </c>
      <c r="E18" s="23" t="s">
        <v>47</v>
      </c>
      <c r="F18" s="23" t="s">
        <v>48</v>
      </c>
      <c r="G18" s="15">
        <v>5</v>
      </c>
      <c r="H18" s="15">
        <v>5</v>
      </c>
      <c r="I18" s="24"/>
    </row>
    <row r="19" spans="1:9" s="8" customFormat="1" ht="30" customHeight="1">
      <c r="A19" s="13"/>
      <c r="B19" s="13"/>
      <c r="C19" s="13" t="s">
        <v>32</v>
      </c>
      <c r="D19" s="22" t="s">
        <v>72</v>
      </c>
      <c r="E19" s="15" t="s">
        <v>49</v>
      </c>
      <c r="F19" s="15" t="s">
        <v>49</v>
      </c>
      <c r="G19" s="15">
        <v>4</v>
      </c>
      <c r="H19" s="15">
        <v>4</v>
      </c>
      <c r="I19" s="15"/>
    </row>
    <row r="20" spans="1:9" s="8" customFormat="1" ht="71.5" customHeight="1">
      <c r="A20" s="13"/>
      <c r="B20" s="13"/>
      <c r="C20" s="13"/>
      <c r="D20" s="22" t="s">
        <v>50</v>
      </c>
      <c r="E20" s="15" t="s">
        <v>63</v>
      </c>
      <c r="F20" s="15" t="s">
        <v>37</v>
      </c>
      <c r="G20" s="15">
        <v>4</v>
      </c>
      <c r="H20" s="15">
        <v>4</v>
      </c>
      <c r="I20" s="15"/>
    </row>
    <row r="21" spans="1:9" s="8" customFormat="1" ht="30" customHeight="1">
      <c r="A21" s="13"/>
      <c r="B21" s="13"/>
      <c r="C21" s="13"/>
      <c r="D21" s="25" t="s">
        <v>51</v>
      </c>
      <c r="E21" s="15" t="s">
        <v>52</v>
      </c>
      <c r="F21" s="26">
        <v>1</v>
      </c>
      <c r="G21" s="15">
        <v>5</v>
      </c>
      <c r="H21" s="15">
        <v>5</v>
      </c>
      <c r="I21" s="15"/>
    </row>
    <row r="22" spans="1:9" s="8" customFormat="1" ht="110.5" customHeight="1">
      <c r="A22" s="13"/>
      <c r="B22" s="13"/>
      <c r="C22" s="13" t="s">
        <v>33</v>
      </c>
      <c r="D22" s="27" t="s">
        <v>38</v>
      </c>
      <c r="E22" s="28" t="s">
        <v>53</v>
      </c>
      <c r="F22" s="15" t="s">
        <v>37</v>
      </c>
      <c r="G22" s="24">
        <v>6</v>
      </c>
      <c r="H22" s="24">
        <v>6</v>
      </c>
      <c r="I22" s="15"/>
    </row>
    <row r="23" spans="1:9" s="8" customFormat="1" ht="71.5" customHeight="1">
      <c r="A23" s="13"/>
      <c r="B23" s="13"/>
      <c r="C23" s="13"/>
      <c r="D23" s="27" t="s">
        <v>39</v>
      </c>
      <c r="E23" s="28" t="s">
        <v>64</v>
      </c>
      <c r="F23" s="15" t="s">
        <v>37</v>
      </c>
      <c r="G23" s="24">
        <v>6</v>
      </c>
      <c r="H23" s="24">
        <v>6</v>
      </c>
      <c r="I23" s="15"/>
    </row>
    <row r="24" spans="1:9" s="8" customFormat="1" ht="30" customHeight="1">
      <c r="A24" s="13"/>
      <c r="B24" s="13"/>
      <c r="C24" s="29" t="s">
        <v>34</v>
      </c>
      <c r="D24" s="27" t="s">
        <v>40</v>
      </c>
      <c r="E24" s="15" t="s">
        <v>54</v>
      </c>
      <c r="F24" s="15" t="s">
        <v>55</v>
      </c>
      <c r="G24" s="24">
        <v>10</v>
      </c>
      <c r="H24" s="24">
        <v>10</v>
      </c>
      <c r="I24" s="15"/>
    </row>
    <row r="25" spans="1:9" s="8" customFormat="1" ht="68.5" customHeight="1">
      <c r="A25" s="13"/>
      <c r="B25" s="13" t="s">
        <v>65</v>
      </c>
      <c r="C25" s="15" t="s">
        <v>66</v>
      </c>
      <c r="D25" s="28" t="s">
        <v>41</v>
      </c>
      <c r="E25" s="28" t="s">
        <v>43</v>
      </c>
      <c r="F25" s="15" t="s">
        <v>37</v>
      </c>
      <c r="G25" s="24">
        <v>20</v>
      </c>
      <c r="H25" s="24">
        <v>17.5</v>
      </c>
      <c r="I25" s="15" t="s">
        <v>68</v>
      </c>
    </row>
    <row r="26" spans="1:9" s="8" customFormat="1" ht="82.5" customHeight="1">
      <c r="A26" s="13"/>
      <c r="B26" s="13"/>
      <c r="C26" s="15" t="s">
        <v>67</v>
      </c>
      <c r="D26" s="28" t="s">
        <v>42</v>
      </c>
      <c r="E26" s="28" t="s">
        <v>44</v>
      </c>
      <c r="F26" s="15" t="s">
        <v>37</v>
      </c>
      <c r="G26" s="24">
        <v>20</v>
      </c>
      <c r="H26" s="24">
        <v>17.5</v>
      </c>
      <c r="I26" s="15" t="s">
        <v>68</v>
      </c>
    </row>
    <row r="27" spans="1:9" s="8" customFormat="1" ht="30" customHeight="1">
      <c r="A27" s="13" t="s">
        <v>10</v>
      </c>
      <c r="B27" s="13"/>
      <c r="C27" s="13"/>
      <c r="D27" s="13"/>
      <c r="E27" s="13"/>
      <c r="F27" s="13"/>
      <c r="G27" s="24"/>
      <c r="H27" s="30">
        <f>I9+SUM(H16:H26)</f>
        <v>95</v>
      </c>
      <c r="I27" s="15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A15:A26"/>
    <mergeCell ref="B16:B24"/>
    <mergeCell ref="C16:C18"/>
    <mergeCell ref="C19:C21"/>
    <mergeCell ref="C22:C23"/>
    <mergeCell ref="B25:B26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2024-05-09T02:02:52Z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