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4250" yWindow="950" windowWidth="1879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1" i="44" s="1"/>
</calcChain>
</file>

<file path=xl/sharedStrings.xml><?xml version="1.0" encoding="utf-8"?>
<sst xmlns="http://schemas.openxmlformats.org/spreadsheetml/2006/main" count="66" uniqueCount="53">
  <si>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</si>
  <si>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</si>
  <si>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</si>
  <si>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</si>
  <si>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</si>
  <si>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</si>
  <si>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</si>
  <si>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</si>
  <si>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</si>
  <si>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</si>
  <si>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</si>
  <si>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</si>
  <si>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</si>
  <si>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</si>
  <si>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</si>
  <si>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</si>
  <si>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</si>
  <si>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</si>
  <si>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</si>
  <si>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</si>
  <si>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</si>
  <si>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</si>
  <si>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</si>
  <si>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</si>
  <si>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</si>
  <si>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</si>
  <si>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</si>
  <si>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</si>
  <si>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</si>
  <si>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</si>
  <si>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</si>
  <si>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</si>
  <si>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</si>
  <si>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</si>
  <si>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</si>
  <si>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</si>
  <si>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</si>
  <si>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刘继英</t>
    <phoneticPr fontId="12" type="noConversion"/>
  </si>
  <si>
    <t>出租（租赁）汽车管理处</t>
    <phoneticPr fontId="12" type="noConversion"/>
  </si>
  <si>
    <t>向第三方比选代理机构北京国际贸易有限公司支付因项目无法继续开展而产生的服务费共40万元（标准为40元/指标）。落实市领导工作要求，确保后续工作得到妥善处理，减少和防范社会稳定风险，解决因无法履行协议而产生的被诉讼风险，维护政府公信力。</t>
    <phoneticPr fontId="12" type="noConversion"/>
  </si>
  <si>
    <t>2023年12月前完成全部资金支付</t>
  </si>
  <si>
    <t>项目预算控制数</t>
  </si>
  <si>
    <t>≤40万</t>
    <phoneticPr fontId="12" type="noConversion"/>
  </si>
  <si>
    <t>定向新增新能源营运车辆指标比选代理服务</t>
    <phoneticPr fontId="12" type="noConversion"/>
  </si>
  <si>
    <t>完成拨付比选代理服务费工作</t>
  </si>
  <si>
    <t>1项</t>
    <phoneticPr fontId="12" type="noConversion"/>
  </si>
  <si>
    <t>资金支付合规性</t>
  </si>
  <si>
    <t>符合《关于研究北汽集团促销费稳增长有关工作的会议纪要》（市政府会议纪要第280号）要求</t>
    <phoneticPr fontId="12" type="noConversion"/>
  </si>
  <si>
    <t>拨付任务完成时间</t>
  </si>
  <si>
    <t>效益指标（40分）</t>
    <phoneticPr fontId="12" type="noConversion"/>
  </si>
  <si>
    <t>经济、社会、生态、可持续影响效益指标（40分）</t>
    <phoneticPr fontId="12" type="noConversion"/>
  </si>
  <si>
    <t>代理服务效果</t>
  </si>
  <si>
    <t>减少和防范社会稳定风险，解决因无法履行协议而产生的被诉讼风险，维护政府公信力</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</si>
</sst>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tabSelected="1" topLeftCell="A16" zoomScale="70" zoomScaleNormal="70" workbookViewId="0">
      <selection activeCell="M21" sqref="M21"/>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9.08984375" style="3" customWidth="1"/>
    <col min="6" max="6" width="18.90625" customWidth="1"/>
    <col min="7" max="7" width="8.453125" style="4"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43</v>
      </c>
      <c r="D5" s="13"/>
      <c r="E5" s="13"/>
      <c r="F5" s="13"/>
      <c r="G5" s="13"/>
      <c r="H5" s="13"/>
      <c r="I5" s="13"/>
    </row>
    <row r="6" spans="1:9" s="8" customFormat="1" x14ac:dyDescent="0.25">
      <c r="A6" s="13" t="s">
        <v>12</v>
      </c>
      <c r="B6" s="13"/>
      <c r="C6" s="13" t="s">
        <v>36</v>
      </c>
      <c r="D6" s="13"/>
      <c r="E6" s="13"/>
      <c r="F6" s="14" t="s">
        <v>2</v>
      </c>
      <c r="G6" s="13" t="s">
        <v>38</v>
      </c>
      <c r="H6" s="13"/>
      <c r="I6" s="13"/>
    </row>
    <row r="7" spans="1:9" s="8" customFormat="1" x14ac:dyDescent="0.25">
      <c r="A7" s="13" t="s">
        <v>13</v>
      </c>
      <c r="B7" s="13"/>
      <c r="C7" s="13" t="s">
        <v>37</v>
      </c>
      <c r="D7" s="13"/>
      <c r="E7" s="13"/>
      <c r="F7" s="14" t="s">
        <v>14</v>
      </c>
      <c r="G7" s="13">
        <v>55531013</v>
      </c>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16" t="s">
        <v>21</v>
      </c>
      <c r="D9" s="15">
        <v>40</v>
      </c>
      <c r="E9" s="19">
        <v>40</v>
      </c>
      <c r="F9" s="14">
        <v>40</v>
      </c>
      <c r="G9" s="14">
        <v>10</v>
      </c>
      <c r="H9" s="17">
        <f>+F9/E9</f>
        <v>1</v>
      </c>
      <c r="I9" s="18">
        <f>G9*H9</f>
        <v>10</v>
      </c>
    </row>
    <row r="10" spans="1:9" s="8" customFormat="1" ht="13.5" customHeight="1" x14ac:dyDescent="0.25">
      <c r="A10" s="12"/>
      <c r="B10" s="12"/>
      <c r="C10" s="16" t="s">
        <v>22</v>
      </c>
      <c r="D10" s="15"/>
      <c r="E10" s="19"/>
      <c r="F10" s="14"/>
      <c r="G10" s="14" t="s">
        <v>23</v>
      </c>
      <c r="H10" s="15"/>
      <c r="I10" s="15" t="s">
        <v>23</v>
      </c>
    </row>
    <row r="11" spans="1:9" s="8" customFormat="1" ht="13.5" customHeight="1" x14ac:dyDescent="0.25">
      <c r="A11" s="12"/>
      <c r="B11" s="12"/>
      <c r="C11" s="16" t="s">
        <v>24</v>
      </c>
      <c r="D11" s="15"/>
      <c r="E11" s="15"/>
      <c r="F11" s="14"/>
      <c r="G11" s="14" t="s">
        <v>23</v>
      </c>
      <c r="H11" s="15"/>
      <c r="I11" s="15" t="s">
        <v>23</v>
      </c>
    </row>
    <row r="12" spans="1:9" s="8" customFormat="1" x14ac:dyDescent="0.25">
      <c r="A12" s="12"/>
      <c r="B12" s="12"/>
      <c r="C12" s="16" t="s">
        <v>25</v>
      </c>
      <c r="D12" s="15">
        <v>40</v>
      </c>
      <c r="E12" s="19">
        <v>40</v>
      </c>
      <c r="F12" s="14">
        <v>40</v>
      </c>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91.75" customHeight="1" x14ac:dyDescent="0.25">
      <c r="A14" s="13"/>
      <c r="B14" s="20" t="s">
        <v>39</v>
      </c>
      <c r="C14" s="21"/>
      <c r="D14" s="21"/>
      <c r="E14" s="22"/>
      <c r="F14" s="20" t="s">
        <v>39</v>
      </c>
      <c r="G14" s="21"/>
      <c r="H14" s="21"/>
      <c r="I14" s="22"/>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54.65" customHeight="1" x14ac:dyDescent="0.25">
      <c r="A16" s="13"/>
      <c r="B16" s="13" t="s">
        <v>30</v>
      </c>
      <c r="C16" s="15" t="s">
        <v>31</v>
      </c>
      <c r="D16" s="23" t="s">
        <v>44</v>
      </c>
      <c r="E16" s="15" t="s">
        <v>45</v>
      </c>
      <c r="F16" s="15" t="s">
        <v>45</v>
      </c>
      <c r="G16" s="19">
        <v>15</v>
      </c>
      <c r="H16" s="19">
        <v>15</v>
      </c>
      <c r="I16" s="15"/>
    </row>
    <row r="17" spans="1:9" s="8" customFormat="1" ht="75.5" customHeight="1" x14ac:dyDescent="0.25">
      <c r="A17" s="13"/>
      <c r="B17" s="13"/>
      <c r="C17" s="15" t="s">
        <v>32</v>
      </c>
      <c r="D17" s="23" t="s">
        <v>46</v>
      </c>
      <c r="E17" s="15" t="s">
        <v>47</v>
      </c>
      <c r="F17" s="15" t="s">
        <v>47</v>
      </c>
      <c r="G17" s="19">
        <v>13</v>
      </c>
      <c r="H17" s="19">
        <v>13</v>
      </c>
      <c r="I17" s="15"/>
    </row>
    <row r="18" spans="1:9" s="8" customFormat="1" ht="55.25" customHeight="1" x14ac:dyDescent="0.25">
      <c r="A18" s="13"/>
      <c r="B18" s="13"/>
      <c r="C18" s="15" t="s">
        <v>33</v>
      </c>
      <c r="D18" s="23" t="s">
        <v>48</v>
      </c>
      <c r="E18" s="15" t="s">
        <v>40</v>
      </c>
      <c r="F18" s="15" t="s">
        <v>40</v>
      </c>
      <c r="G18" s="19">
        <v>12</v>
      </c>
      <c r="H18" s="19">
        <v>12</v>
      </c>
      <c r="I18" s="15"/>
    </row>
    <row r="19" spans="1:9" s="8" customFormat="1" ht="30" customHeight="1" x14ac:dyDescent="0.25">
      <c r="A19" s="13"/>
      <c r="B19" s="13"/>
      <c r="C19" s="24" t="s">
        <v>34</v>
      </c>
      <c r="D19" s="23" t="s">
        <v>41</v>
      </c>
      <c r="E19" s="15" t="s">
        <v>42</v>
      </c>
      <c r="F19" s="15" t="s">
        <v>42</v>
      </c>
      <c r="G19" s="19">
        <v>10</v>
      </c>
      <c r="H19" s="19">
        <v>10</v>
      </c>
      <c r="I19" s="15"/>
    </row>
    <row r="20" spans="1:9" s="8" customFormat="1" ht="77.5" customHeight="1" x14ac:dyDescent="0.25">
      <c r="A20" s="13"/>
      <c r="B20" s="15" t="s">
        <v>49</v>
      </c>
      <c r="C20" s="15" t="s">
        <v>50</v>
      </c>
      <c r="D20" s="23" t="s">
        <v>51</v>
      </c>
      <c r="E20" s="15" t="s">
        <v>52</v>
      </c>
      <c r="F20" s="15" t="s">
        <v>52</v>
      </c>
      <c r="G20" s="19">
        <v>40</v>
      </c>
      <c r="H20" s="19">
        <v>35</v>
      </c>
      <c r="I20" s="15"/>
    </row>
    <row r="21" spans="1:9" s="8" customFormat="1" ht="30" customHeight="1" x14ac:dyDescent="0.25">
      <c r="A21" s="13" t="s">
        <v>10</v>
      </c>
      <c r="B21" s="13"/>
      <c r="C21" s="13"/>
      <c r="D21" s="13"/>
      <c r="E21" s="13"/>
      <c r="F21" s="13"/>
      <c r="G21" s="19"/>
      <c r="H21" s="25">
        <f>I9+SUM(H16:H20)</f>
        <v>95</v>
      </c>
      <c r="I21" s="15"/>
    </row>
  </sheetData>
  <mergeCells count="24">
    <mergeCell ref="A21:F21"/>
    <mergeCell ref="A15:A20"/>
    <mergeCell ref="B16:B19"/>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2024-05-12T03:11:39Z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