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5" i="44" l="1"/>
</calcChain>
</file>

<file path=xl/sharedStrings.xml><?xml version="1.0" encoding="utf-8"?>
<sst xmlns="http://schemas.openxmlformats.org/spreadsheetml/2006/main" count="77" uniqueCount="67">
  <si>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</si>
  <si>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</si>
  <si>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</si>
  <si>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</si>
  <si>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</si>
  <si>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</si>
  <si>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公共交通设施设备管理处</t>
  </si>
  <si>
    <t>项目负责人</t>
  </si>
  <si>
    <t>马研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</si>
  <si>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</si>
  <si>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</si>
  <si>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</si>
  <si>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</si>
  <si>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</si>
  <si>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</si>
  <si>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</si>
  <si>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</si>
  <si>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</si>
  <si>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</si>
  <si>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</si>
  <si>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</si>
  <si>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</si>
  <si>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</si>
  <si>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</si>
  <si>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</si>
  <si>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</si>
  <si>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完成了既有线改造评估项目分类库构建，提出了改造项目评价指标不少于5个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</si>
  <si>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</si>
  <si>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</si>
  <si>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</si>
  <si>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</si>
  <si>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</si>
  <si>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</si>
  <si>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</si>
  <si>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</si>
  <si>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</si>
  <si>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</si>
  <si>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项目质量标准</t>
  </si>
  <si>
    <t>时效指标
（12分）</t>
  </si>
  <si>
    <t>项目实施进度</t>
  </si>
  <si>
    <t>成本指标
（10分）</t>
  </si>
  <si>
    <t>项目预算控制数</t>
  </si>
  <si>
    <t>效益指标（40分）</t>
  </si>
  <si>
    <t>服务对象满意度指标（10分）</t>
  </si>
  <si>
    <t>课题管理主体满意度</t>
  </si>
  <si>
    <t>经济、社会、生态、可持续影响效益指标（30分）</t>
  </si>
  <si>
    <t>社会效益</t>
  </si>
  <si>
    <t>环境效益</t>
  </si>
  <si>
    <t>研究成果有助于建设人民满意的轨道交通，更好的满足市民多样化出行需求，提高轨道交通吸引力，提升绿色出行比例，促进健康城市建设和“双碳”目标实现</t>
  </si>
  <si>
    <t>可持续影响</t>
  </si>
  <si>
    <t>基于状态评估的设施设备更新改造量化分级判定技术，是轨道交通设施设备由“计划修”转向“状态修”的关键技术之一，具有广泛的应用场景，可在北京市及其他城市应用实践，在保障轨道交通运营安全的基础上，实现降本增效。</t>
  </si>
  <si>
    <t>总分</t>
  </si>
  <si>
    <t>轨道交通既有网改造项目评估体系及量化评定方法研究</t>
    <phoneticPr fontId="11" type="noConversion"/>
  </si>
  <si>
    <t>2023年年度目标为完成（1）改造评估项目分类库1套；（2）基于全生命周期的改造项目决策评估体系初稿。</t>
    <phoneticPr fontId="11" type="noConversion"/>
  </si>
  <si>
    <t>改造评估项目分类库</t>
    <phoneticPr fontId="11" type="noConversion"/>
  </si>
  <si>
    <t>改造项目评价指标</t>
    <phoneticPr fontId="11" type="noConversion"/>
  </si>
  <si>
    <t>2023年11月前完成前期准备工作、招投标、合同签订，改造项目分类库构建等工作</t>
    <phoneticPr fontId="11" type="noConversion"/>
  </si>
  <si>
    <t>2023年12月前完成前期准备工作、招投标、合同签订，改造项目分类库构建等工作</t>
    <phoneticPr fontId="11" type="noConversion"/>
  </si>
  <si>
    <t>≤123.896976万元</t>
    <phoneticPr fontId="11" type="noConversion"/>
  </si>
  <si>
    <t>73.8万元</t>
    <phoneticPr fontId="11" type="noConversion"/>
  </si>
  <si>
    <t>研究成果为既有网改造项目申报、预评估、后评估等工作提供支持。支撑城市轨道交通安全平稳运行，并提升城市轨道交通出行服务品质</t>
    <phoneticPr fontId="11" type="noConversion"/>
  </si>
  <si>
    <t>研究成果有助于建设人民满意的轨道交通，更好的满足市民多样化出行需求，提高轨道交通吸引力，提升绿色出行比例，促进健康城市建设和“双碳”目标实现</t>
    <phoneticPr fontId="11" type="noConversion"/>
  </si>
  <si>
    <t>基于状态评估的设施设备更新改造量化分级判定技术，是轨道交通设施设备由“计划修”转向“状态修”的关键技术之一，具有广泛的应用场景，可在北京市及其他城市应用实践，在保障轨道交通运营安全的基础上，实现降本增效。</t>
    <phoneticPr fontId="11" type="noConversion"/>
  </si>
  <si>
    <t>略有滞后</t>
    <phoneticPr fontId="11" type="noConversion"/>
  </si>
  <si>
    <t>符合《北京市交通委员会政府购买服务指导下目录》等相关文件要求</t>
    <phoneticPr fontId="11" type="noConversion"/>
  </si>
  <si>
    <t>定性指标，效益无法准确衡量</t>
    <phoneticPr fontId="11" type="noConversion"/>
  </si>
  <si>
    <t>定性指标，效益无法准确衡量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</si>
</sst>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6" fillId="0" borderId="0"/>
    <xf numFmtId="0" fontId="8" fillId="0" borderId="0"/>
    <xf numFmtId="0" fontId="6" fillId="0" borderId="0"/>
    <xf numFmtId="0" fontId="6" fillId="0" borderId="0">
      <alignment vertical="center"/>
    </xf>
    <xf numFmtId="0" fontId="7" fillId="0" borderId="0"/>
    <xf numFmtId="0" fontId="6" fillId="0" borderId="0"/>
    <xf numFmtId="0" fontId="8" fillId="0" borderId="0">
      <alignment vertical="center"/>
    </xf>
    <xf numFmtId="0" fontId="9" fillId="0" borderId="0"/>
    <xf numFmtId="0" fontId="7" fillId="0" borderId="0"/>
    <xf numFmtId="0" fontId="5" fillId="0" borderId="0"/>
    <xf numFmtId="0" fontId="7" fillId="0" borderId="0"/>
    <xf numFmtId="0" fontId="6" fillId="0" borderId="0">
      <alignment vertical="center"/>
    </xf>
    <xf numFmtId="0" fontId="7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zoomScale="90" zoomScaleNormal="90" workbookViewId="0">
      <selection activeCell="K24" sqref="K24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7.54296875" customWidth="1"/>
    <col min="4" max="4" width="17.453125" style="4" customWidth="1"/>
    <col min="5" max="5" width="23.1796875" style="4" customWidth="1"/>
    <col min="6" max="6" width="26.72656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4" t="s">
        <v>2</v>
      </c>
      <c r="B5" s="14"/>
      <c r="C5" s="14" t="s">
        <v>52</v>
      </c>
      <c r="D5" s="14"/>
      <c r="E5" s="14"/>
      <c r="F5" s="14"/>
      <c r="G5" s="14"/>
      <c r="H5" s="14"/>
      <c r="I5" s="14"/>
    </row>
    <row r="6" spans="1:9" s="3" customFormat="1" x14ac:dyDescent="0.25">
      <c r="A6" s="14" t="s">
        <v>3</v>
      </c>
      <c r="B6" s="14"/>
      <c r="C6" s="14" t="s">
        <v>4</v>
      </c>
      <c r="D6" s="14"/>
      <c r="E6" s="14"/>
      <c r="F6" s="15" t="s">
        <v>5</v>
      </c>
      <c r="G6" s="14" t="s">
        <v>6</v>
      </c>
      <c r="H6" s="14"/>
      <c r="I6" s="14"/>
    </row>
    <row r="7" spans="1:9" s="3" customFormat="1" x14ac:dyDescent="0.25">
      <c r="A7" s="14" t="s">
        <v>7</v>
      </c>
      <c r="B7" s="14"/>
      <c r="C7" s="14" t="s">
        <v>8</v>
      </c>
      <c r="D7" s="14"/>
      <c r="E7" s="14"/>
      <c r="F7" s="15" t="s">
        <v>9</v>
      </c>
      <c r="G7" s="14">
        <v>55530975</v>
      </c>
      <c r="H7" s="14"/>
      <c r="I7" s="14"/>
    </row>
    <row r="8" spans="1:9" s="3" customFormat="1" x14ac:dyDescent="0.25">
      <c r="A8" s="14" t="s">
        <v>10</v>
      </c>
      <c r="B8" s="14"/>
      <c r="C8" s="15"/>
      <c r="D8" s="16" t="s">
        <v>11</v>
      </c>
      <c r="E8" s="15" t="s">
        <v>12</v>
      </c>
      <c r="F8" s="15" t="s">
        <v>13</v>
      </c>
      <c r="G8" s="15" t="s">
        <v>14</v>
      </c>
      <c r="H8" s="15" t="s">
        <v>15</v>
      </c>
      <c r="I8" s="16" t="s">
        <v>16</v>
      </c>
    </row>
    <row r="9" spans="1:9" s="3" customFormat="1" ht="32.25" customHeight="1" x14ac:dyDescent="0.25">
      <c r="A9" s="14" t="s">
        <v>17</v>
      </c>
      <c r="B9" s="14"/>
      <c r="C9" s="17" t="s">
        <v>18</v>
      </c>
      <c r="D9" s="16"/>
      <c r="E9" s="23">
        <v>74.3</v>
      </c>
      <c r="F9" s="15">
        <v>73.8</v>
      </c>
      <c r="G9" s="15">
        <v>10</v>
      </c>
      <c r="H9" s="18">
        <f>F9/E9</f>
        <v>0.99327052489905787</v>
      </c>
      <c r="I9" s="19">
        <f>G9*H9</f>
        <v>9.9327052489905796</v>
      </c>
    </row>
    <row r="10" spans="1:9" s="3" customFormat="1" ht="13.5" customHeight="1" x14ac:dyDescent="0.25">
      <c r="A10" s="12"/>
      <c r="B10" s="12"/>
      <c r="C10" s="17" t="s">
        <v>19</v>
      </c>
      <c r="D10" s="16"/>
      <c r="E10" s="23">
        <v>74.3</v>
      </c>
      <c r="F10" s="15">
        <v>73.8</v>
      </c>
      <c r="G10" s="15" t="s">
        <v>20</v>
      </c>
      <c r="H10" s="16"/>
      <c r="I10" s="16" t="s">
        <v>20</v>
      </c>
    </row>
    <row r="11" spans="1:9" s="3" customFormat="1" ht="13.5" customHeight="1" x14ac:dyDescent="0.25">
      <c r="A11" s="12"/>
      <c r="B11" s="12"/>
      <c r="C11" s="17" t="s">
        <v>21</v>
      </c>
      <c r="D11" s="16"/>
      <c r="E11" s="16"/>
      <c r="F11" s="15"/>
      <c r="G11" s="15" t="s">
        <v>20</v>
      </c>
      <c r="H11" s="16"/>
      <c r="I11" s="16" t="s">
        <v>20</v>
      </c>
    </row>
    <row r="12" spans="1:9" s="3" customFormat="1" x14ac:dyDescent="0.25">
      <c r="A12" s="12"/>
      <c r="B12" s="12"/>
      <c r="C12" s="17" t="s">
        <v>22</v>
      </c>
      <c r="D12" s="16"/>
      <c r="E12" s="16"/>
      <c r="F12" s="15"/>
      <c r="G12" s="15" t="s">
        <v>20</v>
      </c>
      <c r="H12" s="16"/>
      <c r="I12" s="16" t="s">
        <v>20</v>
      </c>
    </row>
    <row r="13" spans="1:9" s="3" customFormat="1" ht="18" customHeight="1" x14ac:dyDescent="0.25">
      <c r="A13" s="14" t="s">
        <v>23</v>
      </c>
      <c r="B13" s="14" t="s">
        <v>24</v>
      </c>
      <c r="C13" s="14"/>
      <c r="D13" s="14"/>
      <c r="E13" s="14"/>
      <c r="F13" s="14" t="s">
        <v>25</v>
      </c>
      <c r="G13" s="14"/>
      <c r="H13" s="14"/>
      <c r="I13" s="14"/>
    </row>
    <row r="14" spans="1:9" s="3" customFormat="1" ht="65.75" customHeight="1" x14ac:dyDescent="0.25">
      <c r="A14" s="14"/>
      <c r="B14" s="20" t="s">
        <v>53</v>
      </c>
      <c r="C14" s="21"/>
      <c r="D14" s="21"/>
      <c r="E14" s="22"/>
      <c r="F14" s="20" t="s">
        <v>26</v>
      </c>
      <c r="G14" s="21"/>
      <c r="H14" s="21"/>
      <c r="I14" s="22"/>
    </row>
    <row r="15" spans="1:9" s="3" customFormat="1" ht="34.5" customHeight="1" x14ac:dyDescent="0.25">
      <c r="A15" s="14" t="s">
        <v>27</v>
      </c>
      <c r="B15" s="16" t="s">
        <v>28</v>
      </c>
      <c r="C15" s="16" t="s">
        <v>29</v>
      </c>
      <c r="D15" s="15" t="s">
        <v>30</v>
      </c>
      <c r="E15" s="16" t="s">
        <v>31</v>
      </c>
      <c r="F15" s="16" t="s">
        <v>32</v>
      </c>
      <c r="G15" s="15" t="s">
        <v>14</v>
      </c>
      <c r="H15" s="15" t="s">
        <v>16</v>
      </c>
      <c r="I15" s="16" t="s">
        <v>33</v>
      </c>
    </row>
    <row r="16" spans="1:9" s="3" customFormat="1" ht="30" customHeight="1" x14ac:dyDescent="0.25">
      <c r="A16" s="14"/>
      <c r="B16" s="14" t="s">
        <v>34</v>
      </c>
      <c r="C16" s="14" t="s">
        <v>35</v>
      </c>
      <c r="D16" s="13" t="s">
        <v>54</v>
      </c>
      <c r="E16" s="23">
        <v>1</v>
      </c>
      <c r="F16" s="23">
        <v>1</v>
      </c>
      <c r="G16" s="23">
        <v>7</v>
      </c>
      <c r="H16" s="23">
        <v>7</v>
      </c>
      <c r="I16" s="16"/>
    </row>
    <row r="17" spans="1:9" s="3" customFormat="1" ht="30" customHeight="1" x14ac:dyDescent="0.25">
      <c r="A17" s="14"/>
      <c r="B17" s="14"/>
      <c r="C17" s="14"/>
      <c r="D17" s="13" t="s">
        <v>55</v>
      </c>
      <c r="E17" s="23">
        <v>5</v>
      </c>
      <c r="F17" s="23">
        <v>5</v>
      </c>
      <c r="G17" s="23">
        <v>8</v>
      </c>
      <c r="H17" s="23">
        <v>8</v>
      </c>
      <c r="I17" s="16"/>
    </row>
    <row r="18" spans="1:9" s="3" customFormat="1" ht="44.5" customHeight="1" x14ac:dyDescent="0.25">
      <c r="A18" s="14"/>
      <c r="B18" s="14"/>
      <c r="C18" s="16" t="s">
        <v>36</v>
      </c>
      <c r="D18" s="13" t="s">
        <v>37</v>
      </c>
      <c r="E18" s="16" t="s">
        <v>64</v>
      </c>
      <c r="F18" s="16" t="s">
        <v>64</v>
      </c>
      <c r="G18" s="23">
        <v>13</v>
      </c>
      <c r="H18" s="23">
        <v>13</v>
      </c>
      <c r="I18" s="16"/>
    </row>
    <row r="19" spans="1:9" s="3" customFormat="1" ht="57.5" customHeight="1" x14ac:dyDescent="0.25">
      <c r="A19" s="14"/>
      <c r="B19" s="14"/>
      <c r="C19" s="16" t="s">
        <v>38</v>
      </c>
      <c r="D19" s="25" t="s">
        <v>39</v>
      </c>
      <c r="E19" s="16" t="s">
        <v>56</v>
      </c>
      <c r="F19" s="16" t="s">
        <v>57</v>
      </c>
      <c r="G19" s="23">
        <v>12</v>
      </c>
      <c r="H19" s="23">
        <v>11</v>
      </c>
      <c r="I19" s="16" t="s">
        <v>63</v>
      </c>
    </row>
    <row r="20" spans="1:9" s="3" customFormat="1" ht="30" customHeight="1" x14ac:dyDescent="0.25">
      <c r="A20" s="14"/>
      <c r="B20" s="14"/>
      <c r="C20" s="27" t="s">
        <v>40</v>
      </c>
      <c r="D20" s="25" t="s">
        <v>41</v>
      </c>
      <c r="E20" s="16" t="s">
        <v>58</v>
      </c>
      <c r="F20" s="24" t="s">
        <v>59</v>
      </c>
      <c r="G20" s="23">
        <v>10</v>
      </c>
      <c r="H20" s="23">
        <v>10</v>
      </c>
      <c r="I20" s="16"/>
    </row>
    <row r="21" spans="1:9" s="3" customFormat="1" ht="35.5" customHeight="1" x14ac:dyDescent="0.25">
      <c r="A21" s="14"/>
      <c r="B21" s="14" t="s">
        <v>42</v>
      </c>
      <c r="C21" s="16" t="s">
        <v>43</v>
      </c>
      <c r="D21" s="25" t="s">
        <v>44</v>
      </c>
      <c r="E21" s="24">
        <v>1</v>
      </c>
      <c r="F21" s="24">
        <v>1</v>
      </c>
      <c r="G21" s="23">
        <v>10</v>
      </c>
      <c r="H21" s="23">
        <v>10</v>
      </c>
      <c r="I21" s="16"/>
    </row>
    <row r="22" spans="1:9" s="3" customFormat="1" ht="86.5" customHeight="1" x14ac:dyDescent="0.25">
      <c r="A22" s="14"/>
      <c r="B22" s="14"/>
      <c r="C22" s="14" t="s">
        <v>45</v>
      </c>
      <c r="D22" s="13" t="s">
        <v>46</v>
      </c>
      <c r="E22" s="13" t="s">
        <v>60</v>
      </c>
      <c r="F22" s="24" t="s">
        <v>60</v>
      </c>
      <c r="G22" s="23">
        <v>10</v>
      </c>
      <c r="H22" s="23">
        <v>8</v>
      </c>
      <c r="I22" s="16" t="s">
        <v>65</v>
      </c>
    </row>
    <row r="23" spans="1:9" s="3" customFormat="1" ht="100.5" customHeight="1" x14ac:dyDescent="0.25">
      <c r="A23" s="14"/>
      <c r="B23" s="14"/>
      <c r="C23" s="14"/>
      <c r="D23" s="13" t="s">
        <v>47</v>
      </c>
      <c r="E23" s="13" t="s">
        <v>48</v>
      </c>
      <c r="F23" s="24" t="s">
        <v>61</v>
      </c>
      <c r="G23" s="23">
        <v>10</v>
      </c>
      <c r="H23" s="23">
        <v>8</v>
      </c>
      <c r="I23" s="16" t="s">
        <v>66</v>
      </c>
    </row>
    <row r="24" spans="1:9" s="3" customFormat="1" ht="137" customHeight="1" x14ac:dyDescent="0.25">
      <c r="A24" s="14"/>
      <c r="B24" s="14"/>
      <c r="C24" s="14"/>
      <c r="D24" s="13" t="s">
        <v>49</v>
      </c>
      <c r="E24" s="13" t="s">
        <v>62</v>
      </c>
      <c r="F24" s="24" t="s">
        <v>50</v>
      </c>
      <c r="G24" s="23">
        <v>10</v>
      </c>
      <c r="H24" s="23">
        <v>9</v>
      </c>
      <c r="I24" s="16" t="s">
        <v>65</v>
      </c>
    </row>
    <row r="25" spans="1:9" s="3" customFormat="1" ht="30" customHeight="1" x14ac:dyDescent="0.25">
      <c r="A25" s="14" t="s">
        <v>51</v>
      </c>
      <c r="B25" s="14"/>
      <c r="C25" s="14"/>
      <c r="D25" s="14"/>
      <c r="E25" s="14"/>
      <c r="F25" s="14"/>
      <c r="G25" s="23"/>
      <c r="H25" s="26">
        <f>I9+SUM(H16:H24)</f>
        <v>93.932705248990572</v>
      </c>
      <c r="I25" s="16"/>
    </row>
  </sheetData>
  <mergeCells count="27">
    <mergeCell ref="B13:E13"/>
    <mergeCell ref="F13:I13"/>
    <mergeCell ref="B14:E14"/>
    <mergeCell ref="F14:I14"/>
    <mergeCell ref="A25:F25"/>
    <mergeCell ref="A13:A14"/>
    <mergeCell ref="A15:A24"/>
    <mergeCell ref="B16:B20"/>
    <mergeCell ref="B21:B24"/>
    <mergeCell ref="C16:C17"/>
    <mergeCell ref="C22:C24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2024-04-15T16:19:00Z</cp:lastPrinted>
  <dcterms:created xsi:type="dcterms:W3CDTF">2018-03-28T14:56:00Z</dcterms:created>
  <dcterms:modified xsi:type="dcterms:W3CDTF">2024-05-10T08:50:06Z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