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I9" i="44" l="1"/>
  <c r="H27" i="44" s="1"/>
  <c r="H9" i="44"/>
</calcChain>
</file>

<file path=xl/sharedStrings.xml><?xml version="1.0" encoding="utf-8"?>
<sst xmlns="http://schemas.openxmlformats.org/spreadsheetml/2006/main" count="88" uniqueCount="70">
  <si>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</si>
  <si>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</si>
  <si>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</si>
  <si>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</si>
  <si>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</si>
  <si>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</si>
  <si>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</si>
  <si>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孙超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</si>
  <si>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</si>
  <si>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</si>
  <si>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</si>
  <si>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</si>
  <si>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</si>
  <si>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</si>
  <si>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</si>
  <si>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</si>
  <si>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</si>
  <si>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</si>
  <si>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</si>
  <si>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</si>
  <si>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</si>
  <si>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</si>
  <si>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</si>
  <si>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</si>
  <si>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</si>
  <si>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</si>
  <si>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</si>
  <si>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</si>
  <si>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</si>
  <si>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</si>
  <si>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</si>
  <si>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</si>
  <si>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</si>
  <si>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</si>
  <si>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核查项目计划落实情况：以正式下达的交通财政性资金计划为依据，核查项目计划落实情况，及时收集汇总月度、季度和年度报表。</t>
  </si>
  <si>
    <t>质量指标
（13分）</t>
  </si>
  <si>
    <t>核查项目计划落实情况</t>
  </si>
  <si>
    <t>依据交通财政性资金计划核查计划落实情况</t>
  </si>
  <si>
    <t>工程管理</t>
  </si>
  <si>
    <t>时效指标
（12分）</t>
  </si>
  <si>
    <t>资金支付进度</t>
  </si>
  <si>
    <t>12月前完成资金支付</t>
  </si>
  <si>
    <t>项目实施进度</t>
  </si>
  <si>
    <t>1月-12月，按时完成率100%</t>
  </si>
  <si>
    <t>成本指标
（10分）</t>
  </si>
  <si>
    <t>项目预算控制数</t>
  </si>
  <si>
    <t>≤30万元</t>
  </si>
  <si>
    <t>效益指标（40分）</t>
  </si>
  <si>
    <t>服务对象满意度指标（10分）</t>
  </si>
  <si>
    <t>业主单位满意度</t>
  </si>
  <si>
    <t>≥90%</t>
  </si>
  <si>
    <t>经济、社会、生态、可持续影响效益指标（30分）</t>
  </si>
  <si>
    <t>可持续效益</t>
  </si>
  <si>
    <t>为公路建设市场监管发挥可持续影响作用</t>
  </si>
  <si>
    <t>环境效益</t>
  </si>
  <si>
    <t>加强公路建设工程扬尘管控</t>
  </si>
  <si>
    <t>社会效益</t>
  </si>
  <si>
    <t>顺利开展年度公路建设</t>
  </si>
  <si>
    <t>总分</t>
  </si>
  <si>
    <t>公路建设处</t>
    <phoneticPr fontId="12" type="noConversion"/>
  </si>
  <si>
    <t>北京市公路建设项目管理咨询服务</t>
    <phoneticPr fontId="12" type="noConversion"/>
  </si>
  <si>
    <t>1、加强公路新改建工程的监督管理； 2、做好工程计划执行、新出台管理文件落实等事项。</t>
    <phoneticPr fontId="12" type="noConversion"/>
  </si>
  <si>
    <t>加强了公路新改建工程的监督管理；完成工程计划执行、新出台管理文件落实等事项。</t>
    <phoneticPr fontId="12" type="noConversion"/>
  </si>
  <si>
    <t>1项</t>
    <phoneticPr fontId="12" type="noConversion"/>
  </si>
  <si>
    <t>1项</t>
    <phoneticPr fontId="12" type="noConversion"/>
  </si>
  <si>
    <t>工程管理：协助完成公路建设项目工程质量、安全、环保、农民工工资管理工作；依据年度计划，定期对公路建设项目工程现场进行巡视</t>
    <phoneticPr fontId="12" type="noConversion"/>
  </si>
  <si>
    <t>依据“公路建设质量相关规范”、“安全”、“环保”、“农民工工资支付”等相关文件要求</t>
    <phoneticPr fontId="12" type="noConversion"/>
  </si>
  <si>
    <t>依据交通财政性资金计划核查计划落实情况</t>
    <phoneticPr fontId="12" type="noConversion"/>
  </si>
  <si>
    <t>·</t>
    <phoneticPr fontId="12" type="noConversion"/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</si>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</sst>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0" borderId="0"/>
    <xf numFmtId="0" fontId="9" fillId="0" borderId="0"/>
    <xf numFmtId="0" fontId="11" fillId="0" borderId="0"/>
    <xf numFmtId="0" fontId="11" fillId="0" borderId="0">
      <alignment vertical="center"/>
    </xf>
    <xf numFmtId="0" fontId="7" fillId="0" borderId="0"/>
    <xf numFmtId="0" fontId="11" fillId="0" borderId="0"/>
    <xf numFmtId="0" fontId="9" fillId="0" borderId="0">
      <alignment vertical="center"/>
    </xf>
    <xf numFmtId="0" fontId="8" fillId="0" borderId="0"/>
    <xf numFmtId="0" fontId="7" fillId="0" borderId="0"/>
    <xf numFmtId="0" fontId="5" fillId="0" borderId="0"/>
    <xf numFmtId="0" fontId="7" fillId="0" borderId="0"/>
    <xf numFmtId="0" fontId="11" fillId="0" borderId="0">
      <alignment vertical="center"/>
    </xf>
    <xf numFmtId="0" fontId="7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10" fontId="13" fillId="0" borderId="2" xfId="0" applyNumberFormat="1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="85" zoomScaleNormal="85" workbookViewId="0">
      <selection activeCell="B13" sqref="B13:E13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9.08984375" style="4" customWidth="1"/>
    <col min="5" max="5" width="19.26953125" style="4" customWidth="1"/>
    <col min="6" max="6" width="19.363281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4" t="s">
        <v>2</v>
      </c>
      <c r="B5" s="14"/>
      <c r="C5" s="14" t="s">
        <v>60</v>
      </c>
      <c r="D5" s="14"/>
      <c r="E5" s="14"/>
      <c r="F5" s="14"/>
      <c r="G5" s="14"/>
      <c r="H5" s="14"/>
      <c r="I5" s="14"/>
    </row>
    <row r="6" spans="1:9" s="3" customFormat="1" x14ac:dyDescent="0.25">
      <c r="A6" s="14" t="s">
        <v>3</v>
      </c>
      <c r="B6" s="14"/>
      <c r="C6" s="14" t="s">
        <v>4</v>
      </c>
      <c r="D6" s="14"/>
      <c r="E6" s="14"/>
      <c r="F6" s="15" t="s">
        <v>5</v>
      </c>
      <c r="G6" s="14" t="s">
        <v>59</v>
      </c>
      <c r="H6" s="14"/>
      <c r="I6" s="14"/>
    </row>
    <row r="7" spans="1:9" s="3" customFormat="1" x14ac:dyDescent="0.25">
      <c r="A7" s="14" t="s">
        <v>6</v>
      </c>
      <c r="B7" s="14"/>
      <c r="C7" s="14" t="s">
        <v>7</v>
      </c>
      <c r="D7" s="14"/>
      <c r="E7" s="14"/>
      <c r="F7" s="15" t="s">
        <v>8</v>
      </c>
      <c r="G7" s="14">
        <v>55530903</v>
      </c>
      <c r="H7" s="14"/>
      <c r="I7" s="14"/>
    </row>
    <row r="8" spans="1:9" s="3" customFormat="1" x14ac:dyDescent="0.25">
      <c r="A8" s="14" t="s">
        <v>9</v>
      </c>
      <c r="B8" s="14"/>
      <c r="C8" s="15"/>
      <c r="D8" s="16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</row>
    <row r="9" spans="1:9" s="3" customFormat="1" ht="32.25" customHeight="1" x14ac:dyDescent="0.25">
      <c r="A9" s="14" t="s">
        <v>16</v>
      </c>
      <c r="B9" s="14"/>
      <c r="C9" s="17" t="s">
        <v>17</v>
      </c>
      <c r="D9" s="16">
        <v>30</v>
      </c>
      <c r="E9" s="18">
        <v>30</v>
      </c>
      <c r="F9" s="15">
        <v>30</v>
      </c>
      <c r="G9" s="15">
        <v>10</v>
      </c>
      <c r="H9" s="19">
        <f>+F9/E9</f>
        <v>1</v>
      </c>
      <c r="I9" s="20">
        <f>G9*H9</f>
        <v>10</v>
      </c>
    </row>
    <row r="10" spans="1:9" s="3" customFormat="1" ht="13.5" customHeight="1" x14ac:dyDescent="0.25">
      <c r="A10" s="12"/>
      <c r="B10" s="12"/>
      <c r="C10" s="17" t="s">
        <v>18</v>
      </c>
      <c r="D10" s="16">
        <v>30</v>
      </c>
      <c r="E10" s="18">
        <v>30</v>
      </c>
      <c r="F10" s="18">
        <v>30</v>
      </c>
      <c r="G10" s="15" t="s">
        <v>19</v>
      </c>
      <c r="H10" s="16"/>
      <c r="I10" s="16" t="s">
        <v>19</v>
      </c>
    </row>
    <row r="11" spans="1:9" s="3" customFormat="1" ht="13.5" customHeight="1" x14ac:dyDescent="0.25">
      <c r="A11" s="12"/>
      <c r="B11" s="12"/>
      <c r="C11" s="17" t="s">
        <v>20</v>
      </c>
      <c r="D11" s="16"/>
      <c r="E11" s="16"/>
      <c r="F11" s="15"/>
      <c r="G11" s="15" t="s">
        <v>19</v>
      </c>
      <c r="H11" s="16"/>
      <c r="I11" s="16" t="s">
        <v>19</v>
      </c>
    </row>
    <row r="12" spans="1:9" s="3" customFormat="1" x14ac:dyDescent="0.25">
      <c r="A12" s="12"/>
      <c r="B12" s="12"/>
      <c r="C12" s="17" t="s">
        <v>21</v>
      </c>
      <c r="D12" s="16"/>
      <c r="E12" s="16"/>
      <c r="F12" s="15"/>
      <c r="G12" s="15" t="s">
        <v>19</v>
      </c>
      <c r="H12" s="16"/>
      <c r="I12" s="16" t="s">
        <v>19</v>
      </c>
    </row>
    <row r="13" spans="1:9" s="3" customFormat="1" ht="18" customHeight="1" x14ac:dyDescent="0.25">
      <c r="A13" s="14" t="s">
        <v>22</v>
      </c>
      <c r="B13" s="14" t="s">
        <v>23</v>
      </c>
      <c r="C13" s="14"/>
      <c r="D13" s="14"/>
      <c r="E13" s="14"/>
      <c r="F13" s="14" t="s">
        <v>24</v>
      </c>
      <c r="G13" s="14"/>
      <c r="H13" s="14"/>
      <c r="I13" s="14"/>
    </row>
    <row r="14" spans="1:9" s="3" customFormat="1" ht="65.650000000000006" customHeight="1" x14ac:dyDescent="0.25">
      <c r="A14" s="14"/>
      <c r="B14" s="21" t="s">
        <v>61</v>
      </c>
      <c r="C14" s="22"/>
      <c r="D14" s="22"/>
      <c r="E14" s="23"/>
      <c r="F14" s="21" t="s">
        <v>62</v>
      </c>
      <c r="G14" s="22"/>
      <c r="H14" s="22"/>
      <c r="I14" s="23"/>
    </row>
    <row r="15" spans="1:9" s="3" customFormat="1" ht="34.5" customHeight="1" x14ac:dyDescent="0.25">
      <c r="A15" s="14" t="s">
        <v>25</v>
      </c>
      <c r="B15" s="16" t="s">
        <v>26</v>
      </c>
      <c r="C15" s="16" t="s">
        <v>27</v>
      </c>
      <c r="D15" s="15" t="s">
        <v>28</v>
      </c>
      <c r="E15" s="16" t="s">
        <v>29</v>
      </c>
      <c r="F15" s="16" t="s">
        <v>30</v>
      </c>
      <c r="G15" s="15" t="s">
        <v>13</v>
      </c>
      <c r="H15" s="15" t="s">
        <v>15</v>
      </c>
      <c r="I15" s="16" t="s">
        <v>31</v>
      </c>
    </row>
    <row r="16" spans="1:9" s="3" customFormat="1" ht="97" customHeight="1" x14ac:dyDescent="0.25">
      <c r="A16" s="14"/>
      <c r="B16" s="14" t="s">
        <v>32</v>
      </c>
      <c r="C16" s="14" t="s">
        <v>33</v>
      </c>
      <c r="D16" s="13" t="s">
        <v>65</v>
      </c>
      <c r="E16" s="24" t="s">
        <v>63</v>
      </c>
      <c r="F16" s="16" t="s">
        <v>64</v>
      </c>
      <c r="G16" s="18">
        <v>7</v>
      </c>
      <c r="H16" s="18">
        <v>7</v>
      </c>
      <c r="I16" s="16"/>
    </row>
    <row r="17" spans="1:9" s="3" customFormat="1" ht="96" customHeight="1" x14ac:dyDescent="0.25">
      <c r="A17" s="14"/>
      <c r="B17" s="14"/>
      <c r="C17" s="14"/>
      <c r="D17" s="13" t="s">
        <v>34</v>
      </c>
      <c r="E17" s="24" t="s">
        <v>64</v>
      </c>
      <c r="F17" s="16" t="s">
        <v>64</v>
      </c>
      <c r="G17" s="18">
        <v>8</v>
      </c>
      <c r="H17" s="18">
        <v>8</v>
      </c>
      <c r="I17" s="16"/>
    </row>
    <row r="18" spans="1:9" s="3" customFormat="1" ht="48" customHeight="1" x14ac:dyDescent="0.25">
      <c r="A18" s="14"/>
      <c r="B18" s="14"/>
      <c r="C18" s="14" t="s">
        <v>35</v>
      </c>
      <c r="D18" s="13" t="s">
        <v>36</v>
      </c>
      <c r="E18" s="13" t="s">
        <v>37</v>
      </c>
      <c r="F18" s="13" t="s">
        <v>67</v>
      </c>
      <c r="G18" s="18">
        <v>6</v>
      </c>
      <c r="H18" s="18">
        <v>6</v>
      </c>
      <c r="I18" s="16"/>
    </row>
    <row r="19" spans="1:9" s="3" customFormat="1" ht="73.5" customHeight="1" x14ac:dyDescent="0.25">
      <c r="A19" s="14"/>
      <c r="B19" s="14"/>
      <c r="C19" s="14"/>
      <c r="D19" s="13" t="s">
        <v>38</v>
      </c>
      <c r="E19" s="13" t="s">
        <v>66</v>
      </c>
      <c r="F19" s="13" t="s">
        <v>66</v>
      </c>
      <c r="G19" s="18">
        <v>7</v>
      </c>
      <c r="H19" s="18">
        <v>7</v>
      </c>
      <c r="I19" s="16"/>
    </row>
    <row r="20" spans="1:9" s="3" customFormat="1" ht="30" customHeight="1" x14ac:dyDescent="0.25">
      <c r="A20" s="14"/>
      <c r="B20" s="14"/>
      <c r="C20" s="14" t="s">
        <v>39</v>
      </c>
      <c r="D20" s="13" t="s">
        <v>40</v>
      </c>
      <c r="E20" s="13" t="s">
        <v>41</v>
      </c>
      <c r="F20" s="13" t="s">
        <v>68</v>
      </c>
      <c r="G20" s="18">
        <v>6</v>
      </c>
      <c r="H20" s="18">
        <v>6</v>
      </c>
      <c r="I20" s="16"/>
    </row>
    <row r="21" spans="1:9" s="3" customFormat="1" ht="35.25" customHeight="1" x14ac:dyDescent="0.25">
      <c r="A21" s="14"/>
      <c r="B21" s="14"/>
      <c r="C21" s="14"/>
      <c r="D21" s="13" t="s">
        <v>42</v>
      </c>
      <c r="E21" s="13" t="s">
        <v>43</v>
      </c>
      <c r="F21" s="13" t="s">
        <v>43</v>
      </c>
      <c r="G21" s="18">
        <v>6</v>
      </c>
      <c r="H21" s="18">
        <v>6</v>
      </c>
      <c r="I21" s="16"/>
    </row>
    <row r="22" spans="1:9" s="3" customFormat="1" ht="30" customHeight="1" x14ac:dyDescent="0.25">
      <c r="A22" s="14"/>
      <c r="B22" s="14"/>
      <c r="C22" s="25" t="s">
        <v>44</v>
      </c>
      <c r="D22" s="13" t="s">
        <v>45</v>
      </c>
      <c r="E22" s="24" t="s">
        <v>46</v>
      </c>
      <c r="F22" s="16" t="s">
        <v>46</v>
      </c>
      <c r="G22" s="18">
        <v>10</v>
      </c>
      <c r="H22" s="18">
        <v>10</v>
      </c>
      <c r="I22" s="16"/>
    </row>
    <row r="23" spans="1:9" s="3" customFormat="1" ht="30" customHeight="1" x14ac:dyDescent="0.25">
      <c r="A23" s="14"/>
      <c r="B23" s="14" t="s">
        <v>47</v>
      </c>
      <c r="C23" s="16" t="s">
        <v>48</v>
      </c>
      <c r="D23" s="13" t="s">
        <v>49</v>
      </c>
      <c r="E23" s="24" t="s">
        <v>50</v>
      </c>
      <c r="F23" s="16" t="s">
        <v>50</v>
      </c>
      <c r="G23" s="18">
        <v>10</v>
      </c>
      <c r="H23" s="18">
        <v>10</v>
      </c>
      <c r="I23" s="16"/>
    </row>
    <row r="24" spans="1:9" s="3" customFormat="1" ht="30" customHeight="1" x14ac:dyDescent="0.25">
      <c r="A24" s="14"/>
      <c r="B24" s="14"/>
      <c r="C24" s="14" t="s">
        <v>51</v>
      </c>
      <c r="D24" s="13" t="s">
        <v>52</v>
      </c>
      <c r="E24" s="13" t="s">
        <v>53</v>
      </c>
      <c r="F24" s="13" t="s">
        <v>53</v>
      </c>
      <c r="G24" s="18">
        <v>10</v>
      </c>
      <c r="H24" s="18">
        <v>8</v>
      </c>
      <c r="I24" s="16" t="s">
        <v>69</v>
      </c>
    </row>
    <row r="25" spans="1:9" s="3" customFormat="1" ht="30" customHeight="1" x14ac:dyDescent="0.25">
      <c r="A25" s="14"/>
      <c r="B25" s="14"/>
      <c r="C25" s="14"/>
      <c r="D25" s="13" t="s">
        <v>54</v>
      </c>
      <c r="E25" s="13" t="s">
        <v>55</v>
      </c>
      <c r="F25" s="13" t="s">
        <v>55</v>
      </c>
      <c r="G25" s="18">
        <v>10</v>
      </c>
      <c r="H25" s="18">
        <v>8</v>
      </c>
      <c r="I25" s="16" t="s">
        <v>69</v>
      </c>
    </row>
    <row r="26" spans="1:9" s="3" customFormat="1" ht="30" customHeight="1" x14ac:dyDescent="0.25">
      <c r="A26" s="14"/>
      <c r="B26" s="14"/>
      <c r="C26" s="14"/>
      <c r="D26" s="13" t="s">
        <v>56</v>
      </c>
      <c r="E26" s="13" t="s">
        <v>57</v>
      </c>
      <c r="F26" s="13" t="s">
        <v>57</v>
      </c>
      <c r="G26" s="18">
        <v>10</v>
      </c>
      <c r="H26" s="18">
        <v>9</v>
      </c>
      <c r="I26" s="16" t="s">
        <v>69</v>
      </c>
    </row>
    <row r="27" spans="1:9" s="3" customFormat="1" ht="30" customHeight="1" x14ac:dyDescent="0.25">
      <c r="A27" s="14" t="s">
        <v>58</v>
      </c>
      <c r="B27" s="14"/>
      <c r="C27" s="14"/>
      <c r="D27" s="14"/>
      <c r="E27" s="14"/>
      <c r="F27" s="14"/>
      <c r="G27" s="18"/>
      <c r="H27" s="26">
        <f>I9+SUM(H16:H26)</f>
        <v>95</v>
      </c>
      <c r="I27" s="16"/>
    </row>
  </sheetData>
  <mergeCells count="29">
    <mergeCell ref="B13:E13"/>
    <mergeCell ref="F13:I13"/>
    <mergeCell ref="B14:E14"/>
    <mergeCell ref="F14:I14"/>
    <mergeCell ref="A27:F27"/>
    <mergeCell ref="A13:A14"/>
    <mergeCell ref="A15:A26"/>
    <mergeCell ref="B16:B22"/>
    <mergeCell ref="B23:B26"/>
    <mergeCell ref="C16:C17"/>
    <mergeCell ref="C18:C19"/>
    <mergeCell ref="C20:C21"/>
    <mergeCell ref="C24:C26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2024-04-16T08:19:00Z</cp:lastPrinted>
  <dcterms:created xsi:type="dcterms:W3CDTF">2018-03-29T06:56:00Z</dcterms:created>
  <dcterms:modified xsi:type="dcterms:W3CDTF">2024-05-10T09:41:09Z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