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25710" yWindow="-110" windowWidth="19420" windowHeight="11020" tabRatio="927"/>
  </bookViews>
  <sheets>
    <sheet name="绩效自评表" sheetId="44" r:id="rId1"/>
  </sheets>
  <calcPr calcId="1445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9" i="44" l="1"/>
  <c r="I9" i="44" s="1"/>
  <c r="H34" i="44" s="1"/>
</calcChain>
</file>

<file path=xl/sharedStrings.xml><?xml version="1.0" encoding="utf-8"?>
<sst xmlns="http://schemas.openxmlformats.org/spreadsheetml/2006/main" count="103" uniqueCount="75">
  <si>
    <r>
      <rPr>
        <b/>
        <sz val="18"/>
        <color indexed="8"/>
        <rFont val="宋体"/>
        <family val="3"/>
        <charset val="134"/>
      </rPr>
      <t>项目支出绩效自评表</t>
    </r>
    <r>
      <rPr>
        <sz val="18"/>
        <color indexed="8"/>
        <rFont val="宋体"/>
        <family val="3"/>
        <charset val="134"/>
      </rPr>
      <t xml:space="preserve"> </t>
    </r>
  </si>
  <si>
    <t>项目名称</t>
  </si>
  <si>
    <t>实施单位</t>
  </si>
  <si>
    <t>得分</t>
  </si>
  <si>
    <t>年度总体目标</t>
  </si>
  <si>
    <t>绩效指标</t>
  </si>
  <si>
    <t>一级指标</t>
  </si>
  <si>
    <t>二级指标</t>
  </si>
  <si>
    <t>三级指标</t>
  </si>
  <si>
    <t>分值</t>
  </si>
  <si>
    <t>总分</t>
  </si>
  <si>
    <t>偏差原因分析及改进措施</t>
  </si>
  <si>
    <t>主管部门</t>
  </si>
  <si>
    <t>项目负责人</t>
  </si>
  <si>
    <t>联系电话</t>
  </si>
  <si>
    <t>项目资金</t>
  </si>
  <si>
    <t>年初预算数</t>
  </si>
  <si>
    <t>全年预算数</t>
  </si>
  <si>
    <t>全年执行数</t>
  </si>
  <si>
    <t>执行率</t>
  </si>
  <si>
    <t>（万元）</t>
  </si>
  <si>
    <t>年度资金总额</t>
  </si>
  <si>
    <t>—</t>
  </si>
  <si>
    <t xml:space="preserve">      上年结转资金</t>
  </si>
  <si>
    <t xml:space="preserve">  其他资金</t>
  </si>
  <si>
    <t>预期目标</t>
  </si>
  <si>
    <t>实际完成情况</t>
  </si>
  <si>
    <t>年度指标值</t>
  </si>
  <si>
    <t>实际完成值</t>
  </si>
  <si>
    <t>产
出
指
标
(50分)</t>
    <phoneticPr fontId="11" type="noConversion"/>
  </si>
  <si>
    <t>效益指标（40分）</t>
    <phoneticPr fontId="11" type="noConversion"/>
  </si>
  <si>
    <t>数量指标
（15分）</t>
    <phoneticPr fontId="11" type="noConversion"/>
  </si>
  <si>
    <t>质量指标
（13分）</t>
    <phoneticPr fontId="11" type="noConversion"/>
  </si>
  <si>
    <t>时效指标
（12分）</t>
    <phoneticPr fontId="11" type="noConversion"/>
  </si>
  <si>
    <t>成本指标
（10分）</t>
    <phoneticPr fontId="11" type="noConversion"/>
  </si>
  <si>
    <t>（2023年度）</t>
    <phoneticPr fontId="11" type="noConversion"/>
  </si>
  <si>
    <t>服务对象满意度指标（10分）</t>
    <phoneticPr fontId="11" type="noConversion"/>
  </si>
  <si>
    <t>经济、社会、生态、可持续影响效益指标（30分）</t>
    <phoneticPr fontId="12" type="noConversion"/>
  </si>
  <si>
    <t>北京市交通委员会</t>
    <phoneticPr fontId="12" type="noConversion"/>
  </si>
  <si>
    <t>静态交通管理处</t>
    <phoneticPr fontId="12" type="noConversion"/>
  </si>
  <si>
    <t>李佩军</t>
    <phoneticPr fontId="12" type="noConversion"/>
  </si>
  <si>
    <t>已实施改革道路车位巡查抽查问题清单</t>
  </si>
  <si>
    <t>≥90%</t>
    <phoneticPr fontId="12" type="noConversion"/>
  </si>
  <si>
    <t>项目预算控制数</t>
  </si>
  <si>
    <t>≤190.7813万元</t>
    <phoneticPr fontId="12" type="noConversion"/>
  </si>
  <si>
    <t>项目资金使用合规率</t>
  </si>
  <si>
    <t>下降1%</t>
    <phoneticPr fontId="12" type="noConversion"/>
  </si>
  <si>
    <t>增长1%</t>
    <phoneticPr fontId="12" type="noConversion"/>
  </si>
  <si>
    <t>项目实施进度</t>
    <phoneticPr fontId="12" type="noConversion"/>
  </si>
  <si>
    <t>成果应用单位满意度</t>
    <phoneticPr fontId="12" type="noConversion"/>
  </si>
  <si>
    <t>待实施改革道路车位更新台账</t>
    <phoneticPr fontId="12" type="noConversion"/>
  </si>
  <si>
    <t>新增道路停车改革车位问题清单</t>
    <phoneticPr fontId="12" type="noConversion"/>
  </si>
  <si>
    <t>新增道路停车改革车位整改报告</t>
    <phoneticPr fontId="12" type="noConversion"/>
  </si>
  <si>
    <t>道路车位可视化更新台账</t>
    <phoneticPr fontId="12" type="noConversion"/>
  </si>
  <si>
    <t>调查数据有效率</t>
    <phoneticPr fontId="12" type="noConversion"/>
  </si>
  <si>
    <t>研究成果评审合格率</t>
    <phoneticPr fontId="12" type="noConversion"/>
  </si>
  <si>
    <t>已实施改革道路周边违停率清单</t>
    <phoneticPr fontId="12" type="noConversion"/>
  </si>
  <si>
    <t>已经完成对已实施改革道路车位的抽查检查、对已实施改革道路周边的违停情况调查、对新增道路车位的规范性核查以及对全市待实施改革道路车位台账的动态更新工作。
形成了已实施改革道路车位巡查抽查问题清单、已实施改革道路周边违停率清单、新增道路停车改革车位问题清单、新增道路停车改革车位整改报告、待实施改革道路车位更新台账和《道路车位规范性核查及待实施改革道路车位台账动态更新》结题报告。</t>
    <phoneticPr fontId="12" type="noConversion"/>
  </si>
  <si>
    <t>"2023年4月-12月，对全市已实施改革的道路车位进行定期抽查，对已实施改革道路周边违停情况进行调查。2023年4月-12月，对全市新增车位进行逐一核查并同步开展整改情况复查、有位失管道路的巡查与台账更新、台账销账情况核实。2023年12月底，形成评估报告、完成台账电子化管理并形成最终成果。"</t>
    <phoneticPr fontId="12" type="noConversion"/>
  </si>
  <si>
    <t>道路停车泊位规范性核查服务</t>
    <phoneticPr fontId="12" type="noConversion"/>
  </si>
  <si>
    <t>其中：当年财政拨款</t>
    <phoneticPr fontId="12" type="noConversion"/>
  </si>
  <si>
    <t>1.对已实施改革道路车位进行常态化的抽查检查，及时发现车位标线不清或标牌缺失、原有车位不规范、新增私划车位等现象，及时反馈并调整，保证车位的规范性，使道路停车改革效益得到持续发挥。
2.对已实施改革道路周边的违停情况进行调查，依据《道路停车管理绩效考核评价细则》计算电子收费道路周边违停率，作为督促各区提升停车管理的有力抓手。
3.按照道路车位规范性核查标准，对新增道路停车改革车位进行逐一核查，并依据既有核查评估体系对各区道路车位施划情况进行评估，保证车位施划的规范性，作为督促各区开展工作的有力手段，确保道路停车改革工作按照要求有序推进。
4.对全市待实施改革道路车位台账进行动态更新，并对整改情况进行复查，及时了解全市待实施改革道路车位变化情况。</t>
    <phoneticPr fontId="12" type="noConversion"/>
  </si>
  <si>
    <t>《道路车位规范性核查及待实施改革道路车位台账动态更新》结题报告</t>
    <phoneticPr fontId="12" type="noConversion"/>
  </si>
  <si>
    <t>1份</t>
    <phoneticPr fontId="12" type="noConversion"/>
  </si>
  <si>
    <t>1份</t>
    <phoneticPr fontId="12" type="noConversion"/>
  </si>
  <si>
    <t>符合北京市交通委员会北京市财政局关于印发《北京市交通委员会政府购买服务指导下目录》的通知（京财综[2019]1320号）等相关文件要求</t>
    <phoneticPr fontId="12" type="noConversion"/>
  </si>
  <si>
    <t>资金支付进度</t>
    <phoneticPr fontId="12" type="noConversion"/>
  </si>
  <si>
    <t>"首付款支付时间：2022年7月前尾款支付时间：2023年12月前"</t>
    <phoneticPr fontId="12" type="noConversion"/>
  </si>
  <si>
    <t>179.6万元</t>
    <phoneticPr fontId="12" type="noConversion"/>
  </si>
  <si>
    <t>电子收费道路非机动车道宽度不足的比例</t>
  </si>
  <si>
    <t>年底前达到调查城区内已实施改革道路条数</t>
  </si>
  <si>
    <t>新增道路车位合格率</t>
  </si>
  <si>
    <t>600条</t>
    <phoneticPr fontId="12" type="noConversion"/>
  </si>
  <si>
    <t>1496条</t>
    <phoneticPr fontId="12" type="noConversion"/>
  </si>
  <si>
    <t>支撑依据不充分</t>
    <phoneticPr fontId="12"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</si>
</sst>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43" formatCode="_ * #,##0.00_ ;_ * \-#,##0.00_ ;_ * &quot;-&quot;??_ ;_ @_ "/>
    <numFmt numFmtId="176" formatCode="0.00_ "/>
  </numFmts>
  <fonts count="14" x14ac:knownFonts="1">
    <font>
      <sz val="11"/>
      <color theme="1"/>
      <name val="宋体"/>
      <charset val="134"/>
      <scheme val="minor"/>
    </font>
    <font>
      <sz val="18"/>
      <color theme="1"/>
      <name val="宋体"/>
      <family val="3"/>
      <charset val="134"/>
      <scheme val="minor"/>
    </font>
    <font>
      <sz val="14"/>
      <color theme="1"/>
      <name val="宋体"/>
      <family val="3"/>
      <charset val="134"/>
      <scheme val="minor"/>
    </font>
    <font>
      <sz val="12"/>
      <color theme="1"/>
      <name val="宋体"/>
      <family val="3"/>
      <charset val="134"/>
      <scheme val="minor"/>
    </font>
    <font>
      <sz val="16"/>
      <color theme="1"/>
      <name val="宋体"/>
      <family val="3"/>
      <charset val="134"/>
      <scheme val="minor"/>
    </font>
    <font>
      <b/>
      <sz val="18"/>
      <color indexed="8"/>
      <name val="宋体"/>
      <family val="3"/>
      <charset val="134"/>
    </font>
    <font>
      <sz val="18"/>
      <color indexed="8"/>
      <name val="宋体"/>
      <family val="3"/>
      <charset val="134"/>
    </font>
    <font>
      <sz val="12"/>
      <name val="宋体"/>
      <family val="3"/>
      <charset val="134"/>
    </font>
    <font>
      <sz val="11"/>
      <color theme="1"/>
      <name val="宋体"/>
      <family val="3"/>
      <charset val="134"/>
      <scheme val="minor"/>
    </font>
    <font>
      <sz val="10"/>
      <name val="Arial"/>
      <family val="2"/>
    </font>
    <font>
      <sz val="11"/>
      <color indexed="8"/>
      <name val="宋体"/>
      <family val="3"/>
      <charset val="134"/>
    </font>
    <font>
      <sz val="9"/>
      <name val="宋体"/>
      <family val="3"/>
      <charset val="134"/>
      <scheme val="minor"/>
    </font>
    <font>
      <sz val="9"/>
      <name val="宋体"/>
      <family val="3"/>
      <charset val="134"/>
      <scheme val="minor"/>
    </font>
    <font>
      <sz val="11"/>
      <color indexed="8"/>
      <name val="宋体"/>
      <family val="3"/>
      <charset val="134"/>
      <scheme val="minor"/>
    </font>
  </fonts>
  <fills count="2">
    <fill>
      <patternFill patternType="none"/>
    </fill>
    <fill>
      <patternFill patternType="gray125"/>
    </fill>
  </fills>
  <borders count="9">
    <border>
      <left/>
      <right/>
      <top/>
      <bottom/>
      <diagonal/>
    </border>
    <border>
      <left/>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s>
  <cellStyleXfs count="15">
    <xf numFmtId="0" fontId="0" fillId="0" borderId="0">
      <alignment vertical="center"/>
    </xf>
    <xf numFmtId="0" fontId="8" fillId="0" borderId="0"/>
    <xf numFmtId="0" fontId="9" fillId="0" borderId="0"/>
    <xf numFmtId="0" fontId="7" fillId="0" borderId="0"/>
    <xf numFmtId="0" fontId="7" fillId="0" borderId="0"/>
    <xf numFmtId="0" fontId="7" fillId="0" borderId="0"/>
    <xf numFmtId="0" fontId="7" fillId="0" borderId="0"/>
    <xf numFmtId="0" fontId="8" fillId="0" borderId="0">
      <alignment vertical="center"/>
    </xf>
    <xf numFmtId="0" fontId="8" fillId="0" borderId="0">
      <alignment vertical="center"/>
    </xf>
    <xf numFmtId="0" fontId="8" fillId="0" borderId="0"/>
    <xf numFmtId="43" fontId="10" fillId="0" borderId="0" applyFont="0" applyFill="0" applyBorder="0" applyAlignment="0" applyProtection="0">
      <alignment vertical="center"/>
    </xf>
    <xf numFmtId="0" fontId="8" fillId="0" borderId="0"/>
    <xf numFmtId="0" fontId="10" fillId="0" borderId="0"/>
    <xf numFmtId="0" fontId="10" fillId="0" borderId="0">
      <alignment vertical="center"/>
    </xf>
    <xf numFmtId="0" fontId="3" fillId="0" borderId="0"/>
  </cellStyleXfs>
  <cellXfs count="29">
    <xf numFmtId="0" fontId="0" fillId="0" borderId="0" xfId="0">
      <alignment vertical="center"/>
    </xf>
    <xf numFmtId="0" fontId="1" fillId="0" borderId="0" xfId="0" applyFont="1">
      <alignment vertical="center"/>
    </xf>
    <xf numFmtId="0" fontId="2" fillId="0" borderId="0" xfId="0" applyFont="1">
      <alignment vertical="center"/>
    </xf>
    <xf numFmtId="0" fontId="0" fillId="0" borderId="0" xfId="0" applyAlignment="1">
      <alignment horizontal="center" vertical="center"/>
    </xf>
    <xf numFmtId="176" fontId="0" fillId="0" borderId="0" xfId="0" applyNumberFormat="1" applyAlignment="1">
      <alignment horizontal="center" vertical="center" wrapText="1"/>
    </xf>
    <xf numFmtId="0" fontId="2" fillId="0" borderId="1" xfId="0" applyFont="1" applyBorder="1" applyAlignment="1">
      <alignment horizontal="center" vertical="center" wrapText="1"/>
    </xf>
    <xf numFmtId="0" fontId="2" fillId="0" borderId="1" xfId="0" applyFont="1" applyBorder="1" applyAlignment="1">
      <alignment vertical="center" wrapText="1"/>
    </xf>
    <xf numFmtId="176" fontId="2" fillId="0" borderId="1" xfId="0" applyNumberFormat="1" applyFont="1" applyBorder="1" applyAlignment="1">
      <alignment horizontal="center" vertical="center" wrapText="1"/>
    </xf>
    <xf numFmtId="0" fontId="0" fillId="0" borderId="0" xfId="0" applyAlignment="1"/>
    <xf numFmtId="0" fontId="4" fillId="0" borderId="0" xfId="0" applyFont="1" applyAlignment="1">
      <alignment horizontal="left" vertical="center"/>
    </xf>
    <xf numFmtId="0" fontId="5" fillId="0" borderId="0" xfId="0" applyFont="1" applyAlignment="1">
      <alignment horizontal="center" vertical="center" wrapText="1"/>
    </xf>
    <xf numFmtId="0" fontId="2" fillId="0" borderId="0" xfId="0" applyFont="1" applyAlignment="1">
      <alignment horizontal="center" vertical="center" wrapText="1"/>
    </xf>
    <xf numFmtId="0" fontId="8" fillId="0" borderId="5" xfId="0" applyFont="1" applyBorder="1" applyAlignment="1">
      <alignment vertical="center" wrapText="1"/>
    </xf>
    <xf numFmtId="0" fontId="13" fillId="0" borderId="5" xfId="0" applyFont="1" applyBorder="1" applyAlignment="1">
      <alignment horizontal="center" vertical="center" wrapText="1"/>
    </xf>
    <xf numFmtId="0" fontId="8" fillId="0" borderId="5" xfId="0" applyFont="1" applyBorder="1" applyAlignment="1">
      <alignment horizontal="center" vertical="center" wrapText="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2" xfId="0" applyFont="1" applyBorder="1" applyAlignment="1">
      <alignment vertical="center" wrapText="1"/>
    </xf>
    <xf numFmtId="10" fontId="13" fillId="0" borderId="5" xfId="0" applyNumberFormat="1" applyFont="1" applyBorder="1" applyAlignment="1">
      <alignment horizontal="center" vertical="center" wrapText="1"/>
    </xf>
    <xf numFmtId="176" fontId="13" fillId="0" borderId="5" xfId="0" applyNumberFormat="1" applyFont="1" applyBorder="1" applyAlignment="1">
      <alignment horizontal="center" vertical="center" wrapText="1"/>
    </xf>
    <xf numFmtId="0" fontId="13" fillId="0" borderId="2" xfId="0" applyFont="1" applyBorder="1" applyAlignment="1">
      <alignment horizontal="left" vertical="center" wrapText="1"/>
    </xf>
    <xf numFmtId="0" fontId="13" fillId="0" borderId="3" xfId="0" applyFont="1" applyBorder="1" applyAlignment="1">
      <alignment horizontal="left" vertical="center" wrapText="1"/>
    </xf>
    <xf numFmtId="0" fontId="13" fillId="0" borderId="4" xfId="0" applyFont="1" applyBorder="1" applyAlignment="1">
      <alignment horizontal="left"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9" fontId="13" fillId="0" borderId="5" xfId="0" applyNumberFormat="1" applyFont="1" applyBorder="1" applyAlignment="1">
      <alignment horizontal="center" vertical="center" wrapText="1"/>
    </xf>
    <xf numFmtId="0" fontId="13" fillId="0" borderId="8" xfId="0" applyFont="1" applyBorder="1" applyAlignment="1">
      <alignment horizontal="center" vertical="center" wrapText="1"/>
    </xf>
    <xf numFmtId="0" fontId="13" fillId="0" borderId="6" xfId="0" applyFont="1" applyBorder="1" applyAlignment="1">
      <alignment horizontal="center" vertical="center" wrapText="1"/>
    </xf>
    <xf numFmtId="176" fontId="8" fillId="0" borderId="5" xfId="0" applyNumberFormat="1" applyFont="1" applyBorder="1" applyAlignment="1">
      <alignment horizontal="center" vertical="center" wrapText="1"/>
    </xf>
  </cellXfs>
  <cellStyles count="15">
    <cellStyle name="常规" xfId="0" builtinId="0"/>
    <cellStyle name="常规 2" xfId="6"/>
    <cellStyle name="常规 2 2" xfId="4"/>
    <cellStyle name="常规 2 2 2" xfId="3"/>
    <cellStyle name="常规 2 3" xfId="5"/>
    <cellStyle name="常规 2 4" xfId="7"/>
    <cellStyle name="常规 3" xfId="8"/>
    <cellStyle name="常规 4" xfId="9"/>
    <cellStyle name="常规 4 2" xfId="11"/>
    <cellStyle name="常规 4 3" xfId="12"/>
    <cellStyle name="常规 4 4" xfId="1"/>
    <cellStyle name="常规 5" xfId="13"/>
    <cellStyle name="常规 6" xfId="2"/>
    <cellStyle name="常规 7" xfId="14"/>
    <cellStyle name="千位分隔 2" xfId="1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4"/>
  <sheetViews>
    <sheetView tabSelected="1" topLeftCell="A28" zoomScaleNormal="100" workbookViewId="0">
      <selection activeCell="H37" sqref="H37"/>
    </sheetView>
  </sheetViews>
  <sheetFormatPr defaultColWidth="9" defaultRowHeight="14" x14ac:dyDescent="0.25"/>
  <cols>
    <col min="1" max="1" width="4.08984375" customWidth="1"/>
    <col min="2" max="2" width="8.90625" customWidth="1"/>
    <col min="3" max="3" width="18.6328125" customWidth="1"/>
    <col min="4" max="4" width="33.7265625" style="3" customWidth="1"/>
    <col min="5" max="5" width="28.7265625" style="3" customWidth="1"/>
    <col min="6" max="6" width="29.08984375" customWidth="1"/>
    <col min="7" max="7" width="8.453125" style="4" customWidth="1"/>
    <col min="8" max="8" width="11.08984375" customWidth="1"/>
    <col min="9" max="9" width="17.453125" customWidth="1"/>
  </cols>
  <sheetData>
    <row r="1" spans="1:9" ht="21" x14ac:dyDescent="0.25">
      <c r="A1" s="9"/>
      <c r="B1" s="9"/>
      <c r="C1" s="9"/>
      <c r="D1" s="9"/>
      <c r="E1" s="9"/>
      <c r="F1" s="9"/>
      <c r="G1" s="9"/>
    </row>
    <row r="2" spans="1:9" s="1" customFormat="1" ht="22.5" customHeight="1" x14ac:dyDescent="0.25">
      <c r="A2" s="10" t="s">
        <v>0</v>
      </c>
      <c r="B2" s="10"/>
      <c r="C2" s="10"/>
      <c r="D2" s="10"/>
      <c r="E2" s="10"/>
      <c r="F2" s="10"/>
      <c r="G2" s="10"/>
      <c r="H2" s="10"/>
      <c r="I2" s="10"/>
    </row>
    <row r="3" spans="1:9" s="2" customFormat="1" ht="18.75" customHeight="1" x14ac:dyDescent="0.25">
      <c r="A3" s="11" t="s">
        <v>35</v>
      </c>
      <c r="B3" s="11"/>
      <c r="C3" s="11"/>
      <c r="D3" s="11"/>
      <c r="E3" s="11"/>
      <c r="F3" s="11"/>
      <c r="G3" s="11"/>
      <c r="H3" s="11"/>
      <c r="I3" s="11"/>
    </row>
    <row r="4" spans="1:9" s="2" customFormat="1" ht="11.25" customHeight="1" x14ac:dyDescent="0.25">
      <c r="A4" s="6"/>
      <c r="B4" s="6"/>
      <c r="C4" s="6"/>
      <c r="D4" s="5"/>
      <c r="E4" s="5"/>
      <c r="F4" s="6"/>
      <c r="G4" s="7"/>
    </row>
    <row r="5" spans="1:9" s="8" customFormat="1" x14ac:dyDescent="0.25">
      <c r="A5" s="13" t="s">
        <v>1</v>
      </c>
      <c r="B5" s="13"/>
      <c r="C5" s="14" t="s">
        <v>59</v>
      </c>
      <c r="D5" s="14"/>
      <c r="E5" s="14"/>
      <c r="F5" s="14"/>
      <c r="G5" s="14"/>
      <c r="H5" s="14"/>
      <c r="I5" s="14"/>
    </row>
    <row r="6" spans="1:9" s="8" customFormat="1" x14ac:dyDescent="0.25">
      <c r="A6" s="13" t="s">
        <v>12</v>
      </c>
      <c r="B6" s="13"/>
      <c r="C6" s="13" t="s">
        <v>38</v>
      </c>
      <c r="D6" s="13"/>
      <c r="E6" s="13"/>
      <c r="F6" s="15" t="s">
        <v>2</v>
      </c>
      <c r="G6" s="13" t="s">
        <v>39</v>
      </c>
      <c r="H6" s="13"/>
      <c r="I6" s="13"/>
    </row>
    <row r="7" spans="1:9" s="8" customFormat="1" x14ac:dyDescent="0.25">
      <c r="A7" s="13" t="s">
        <v>13</v>
      </c>
      <c r="B7" s="13"/>
      <c r="C7" s="13" t="s">
        <v>40</v>
      </c>
      <c r="D7" s="13"/>
      <c r="E7" s="13"/>
      <c r="F7" s="15" t="s">
        <v>14</v>
      </c>
      <c r="G7" s="13">
        <v>57070567</v>
      </c>
      <c r="H7" s="13"/>
      <c r="I7" s="13"/>
    </row>
    <row r="8" spans="1:9" s="8" customFormat="1" x14ac:dyDescent="0.25">
      <c r="A8" s="13" t="s">
        <v>15</v>
      </c>
      <c r="B8" s="13"/>
      <c r="C8" s="15"/>
      <c r="D8" s="16" t="s">
        <v>16</v>
      </c>
      <c r="E8" s="15" t="s">
        <v>17</v>
      </c>
      <c r="F8" s="15" t="s">
        <v>18</v>
      </c>
      <c r="G8" s="15" t="s">
        <v>9</v>
      </c>
      <c r="H8" s="15" t="s">
        <v>19</v>
      </c>
      <c r="I8" s="16" t="s">
        <v>3</v>
      </c>
    </row>
    <row r="9" spans="1:9" s="8" customFormat="1" ht="32.25" customHeight="1" x14ac:dyDescent="0.25">
      <c r="A9" s="13" t="s">
        <v>20</v>
      </c>
      <c r="B9" s="13"/>
      <c r="C9" s="17" t="s">
        <v>21</v>
      </c>
      <c r="D9" s="16">
        <v>180.19239999999999</v>
      </c>
      <c r="E9" s="16">
        <v>180.19239999999999</v>
      </c>
      <c r="F9" s="15">
        <v>179.6</v>
      </c>
      <c r="G9" s="15">
        <v>10</v>
      </c>
      <c r="H9" s="18">
        <f>+F9/E9</f>
        <v>0.99671240296483099</v>
      </c>
      <c r="I9" s="19">
        <f>G9*H9</f>
        <v>9.9671240296483106</v>
      </c>
    </row>
    <row r="10" spans="1:9" s="8" customFormat="1" ht="13.5" customHeight="1" x14ac:dyDescent="0.25">
      <c r="A10" s="12"/>
      <c r="B10" s="12"/>
      <c r="C10" s="17" t="s">
        <v>60</v>
      </c>
      <c r="D10" s="16">
        <v>180.19239999999999</v>
      </c>
      <c r="E10" s="16">
        <v>180.19239999999999</v>
      </c>
      <c r="F10" s="15">
        <v>179.6</v>
      </c>
      <c r="G10" s="15" t="s">
        <v>22</v>
      </c>
      <c r="H10" s="16"/>
      <c r="I10" s="16" t="s">
        <v>22</v>
      </c>
    </row>
    <row r="11" spans="1:9" s="8" customFormat="1" ht="13.5" customHeight="1" x14ac:dyDescent="0.25">
      <c r="A11" s="12"/>
      <c r="B11" s="12"/>
      <c r="C11" s="17" t="s">
        <v>23</v>
      </c>
      <c r="D11" s="16"/>
      <c r="E11" s="16"/>
      <c r="F11" s="15"/>
      <c r="G11" s="15" t="s">
        <v>22</v>
      </c>
      <c r="H11" s="16"/>
      <c r="I11" s="16" t="s">
        <v>22</v>
      </c>
    </row>
    <row r="12" spans="1:9" s="8" customFormat="1" x14ac:dyDescent="0.25">
      <c r="A12" s="12"/>
      <c r="B12" s="12"/>
      <c r="C12" s="17" t="s">
        <v>24</v>
      </c>
      <c r="D12" s="16"/>
      <c r="E12" s="16"/>
      <c r="F12" s="15"/>
      <c r="G12" s="15" t="s">
        <v>22</v>
      </c>
      <c r="H12" s="16"/>
      <c r="I12" s="16" t="s">
        <v>22</v>
      </c>
    </row>
    <row r="13" spans="1:9" s="8" customFormat="1" ht="18" customHeight="1" x14ac:dyDescent="0.25">
      <c r="A13" s="13" t="s">
        <v>4</v>
      </c>
      <c r="B13" s="13" t="s">
        <v>25</v>
      </c>
      <c r="C13" s="13"/>
      <c r="D13" s="13"/>
      <c r="E13" s="13"/>
      <c r="F13" s="13" t="s">
        <v>26</v>
      </c>
      <c r="G13" s="13"/>
      <c r="H13" s="13"/>
      <c r="I13" s="13"/>
    </row>
    <row r="14" spans="1:9" s="8" customFormat="1" ht="144" customHeight="1" x14ac:dyDescent="0.25">
      <c r="A14" s="13"/>
      <c r="B14" s="20" t="s">
        <v>61</v>
      </c>
      <c r="C14" s="21"/>
      <c r="D14" s="21"/>
      <c r="E14" s="22"/>
      <c r="F14" s="20" t="s">
        <v>57</v>
      </c>
      <c r="G14" s="21"/>
      <c r="H14" s="21"/>
      <c r="I14" s="22"/>
    </row>
    <row r="15" spans="1:9" s="8" customFormat="1" ht="34.5" customHeight="1" x14ac:dyDescent="0.25">
      <c r="A15" s="13" t="s">
        <v>5</v>
      </c>
      <c r="B15" s="16" t="s">
        <v>6</v>
      </c>
      <c r="C15" s="16" t="s">
        <v>7</v>
      </c>
      <c r="D15" s="15" t="s">
        <v>8</v>
      </c>
      <c r="E15" s="16" t="s">
        <v>27</v>
      </c>
      <c r="F15" s="16" t="s">
        <v>28</v>
      </c>
      <c r="G15" s="16" t="s">
        <v>9</v>
      </c>
      <c r="H15" s="16" t="s">
        <v>3</v>
      </c>
      <c r="I15" s="16" t="s">
        <v>11</v>
      </c>
    </row>
    <row r="16" spans="1:9" s="8" customFormat="1" ht="34.5" customHeight="1" x14ac:dyDescent="0.25">
      <c r="A16" s="13"/>
      <c r="B16" s="23" t="s">
        <v>29</v>
      </c>
      <c r="C16" s="23" t="s">
        <v>31</v>
      </c>
      <c r="D16" s="16" t="s">
        <v>50</v>
      </c>
      <c r="E16" s="16" t="s">
        <v>63</v>
      </c>
      <c r="F16" s="16" t="s">
        <v>63</v>
      </c>
      <c r="G16" s="16">
        <v>2</v>
      </c>
      <c r="H16" s="16">
        <v>2</v>
      </c>
      <c r="I16" s="16"/>
    </row>
    <row r="17" spans="1:9" s="8" customFormat="1" ht="34.5" customHeight="1" x14ac:dyDescent="0.25">
      <c r="A17" s="13"/>
      <c r="B17" s="24"/>
      <c r="C17" s="24"/>
      <c r="D17" s="25" t="s">
        <v>62</v>
      </c>
      <c r="E17" s="16" t="s">
        <v>63</v>
      </c>
      <c r="F17" s="16" t="s">
        <v>63</v>
      </c>
      <c r="G17" s="16">
        <v>2</v>
      </c>
      <c r="H17" s="16">
        <v>2</v>
      </c>
      <c r="I17" s="16"/>
    </row>
    <row r="18" spans="1:9" s="8" customFormat="1" ht="34.5" customHeight="1" x14ac:dyDescent="0.25">
      <c r="A18" s="13"/>
      <c r="B18" s="24"/>
      <c r="C18" s="24"/>
      <c r="D18" s="16" t="s">
        <v>41</v>
      </c>
      <c r="E18" s="16" t="s">
        <v>63</v>
      </c>
      <c r="F18" s="16" t="s">
        <v>63</v>
      </c>
      <c r="G18" s="16">
        <v>2</v>
      </c>
      <c r="H18" s="16">
        <v>2</v>
      </c>
      <c r="I18" s="16"/>
    </row>
    <row r="19" spans="1:9" s="8" customFormat="1" ht="30" customHeight="1" x14ac:dyDescent="0.25">
      <c r="A19" s="13"/>
      <c r="B19" s="24"/>
      <c r="C19" s="24"/>
      <c r="D19" s="16" t="s">
        <v>51</v>
      </c>
      <c r="E19" s="16" t="s">
        <v>63</v>
      </c>
      <c r="F19" s="16" t="s">
        <v>63</v>
      </c>
      <c r="G19" s="16">
        <v>2</v>
      </c>
      <c r="H19" s="16">
        <v>2</v>
      </c>
      <c r="I19" s="16"/>
    </row>
    <row r="20" spans="1:9" s="8" customFormat="1" ht="30" customHeight="1" x14ac:dyDescent="0.25">
      <c r="A20" s="13"/>
      <c r="B20" s="24"/>
      <c r="C20" s="24"/>
      <c r="D20" s="16" t="s">
        <v>56</v>
      </c>
      <c r="E20" s="16" t="s">
        <v>63</v>
      </c>
      <c r="F20" s="16" t="s">
        <v>64</v>
      </c>
      <c r="G20" s="16">
        <v>2</v>
      </c>
      <c r="H20" s="16">
        <v>2</v>
      </c>
      <c r="I20" s="16"/>
    </row>
    <row r="21" spans="1:9" s="8" customFormat="1" ht="30" customHeight="1" x14ac:dyDescent="0.25">
      <c r="A21" s="13"/>
      <c r="B21" s="24"/>
      <c r="C21" s="24"/>
      <c r="D21" s="16" t="s">
        <v>52</v>
      </c>
      <c r="E21" s="16" t="s">
        <v>63</v>
      </c>
      <c r="F21" s="16" t="s">
        <v>63</v>
      </c>
      <c r="G21" s="16">
        <v>2</v>
      </c>
      <c r="H21" s="16">
        <v>2</v>
      </c>
      <c r="I21" s="16"/>
    </row>
    <row r="22" spans="1:9" s="8" customFormat="1" ht="30" customHeight="1" x14ac:dyDescent="0.25">
      <c r="A22" s="13"/>
      <c r="B22" s="24"/>
      <c r="C22" s="26"/>
      <c r="D22" s="16" t="s">
        <v>53</v>
      </c>
      <c r="E22" s="16" t="s">
        <v>63</v>
      </c>
      <c r="F22" s="16" t="s">
        <v>63</v>
      </c>
      <c r="G22" s="16">
        <v>3</v>
      </c>
      <c r="H22" s="16">
        <v>3</v>
      </c>
      <c r="I22" s="16"/>
    </row>
    <row r="23" spans="1:9" s="8" customFormat="1" ht="30" customHeight="1" x14ac:dyDescent="0.25">
      <c r="A23" s="13"/>
      <c r="B23" s="24"/>
      <c r="C23" s="23" t="s">
        <v>32</v>
      </c>
      <c r="D23" s="25" t="s">
        <v>54</v>
      </c>
      <c r="E23" s="25" t="s">
        <v>42</v>
      </c>
      <c r="F23" s="25" t="s">
        <v>42</v>
      </c>
      <c r="G23" s="16">
        <v>4</v>
      </c>
      <c r="H23" s="16">
        <v>4</v>
      </c>
      <c r="I23" s="16"/>
    </row>
    <row r="24" spans="1:9" s="8" customFormat="1" ht="57" customHeight="1" x14ac:dyDescent="0.25">
      <c r="A24" s="13"/>
      <c r="B24" s="24"/>
      <c r="C24" s="24"/>
      <c r="D24" s="16" t="s">
        <v>65</v>
      </c>
      <c r="E24" s="25">
        <v>1</v>
      </c>
      <c r="F24" s="25">
        <v>1</v>
      </c>
      <c r="G24" s="16">
        <v>4</v>
      </c>
      <c r="H24" s="16">
        <v>4</v>
      </c>
      <c r="I24" s="16"/>
    </row>
    <row r="25" spans="1:9" s="8" customFormat="1" ht="30" customHeight="1" x14ac:dyDescent="0.25">
      <c r="A25" s="13"/>
      <c r="B25" s="24"/>
      <c r="C25" s="26"/>
      <c r="D25" s="16" t="s">
        <v>55</v>
      </c>
      <c r="E25" s="25">
        <v>1</v>
      </c>
      <c r="F25" s="25">
        <v>1</v>
      </c>
      <c r="G25" s="16">
        <v>5</v>
      </c>
      <c r="H25" s="16">
        <v>5</v>
      </c>
      <c r="I25" s="16"/>
    </row>
    <row r="26" spans="1:9" s="8" customFormat="1" ht="32" customHeight="1" x14ac:dyDescent="0.25">
      <c r="A26" s="13"/>
      <c r="B26" s="24"/>
      <c r="C26" s="13" t="s">
        <v>33</v>
      </c>
      <c r="D26" s="16" t="s">
        <v>66</v>
      </c>
      <c r="E26" s="16" t="s">
        <v>67</v>
      </c>
      <c r="F26" s="16" t="s">
        <v>67</v>
      </c>
      <c r="G26" s="16">
        <v>6</v>
      </c>
      <c r="H26" s="16">
        <v>6</v>
      </c>
      <c r="I26" s="16"/>
    </row>
    <row r="27" spans="1:9" s="8" customFormat="1" ht="143.5" customHeight="1" x14ac:dyDescent="0.25">
      <c r="A27" s="13"/>
      <c r="B27" s="24"/>
      <c r="C27" s="13"/>
      <c r="D27" s="25" t="s">
        <v>48</v>
      </c>
      <c r="E27" s="16" t="s">
        <v>58</v>
      </c>
      <c r="F27" s="16" t="s">
        <v>58</v>
      </c>
      <c r="G27" s="16">
        <v>6</v>
      </c>
      <c r="H27" s="16">
        <v>6</v>
      </c>
      <c r="I27" s="16"/>
    </row>
    <row r="28" spans="1:9" s="8" customFormat="1" ht="30" customHeight="1" x14ac:dyDescent="0.25">
      <c r="A28" s="13"/>
      <c r="B28" s="24"/>
      <c r="C28" s="27" t="s">
        <v>34</v>
      </c>
      <c r="D28" s="16" t="s">
        <v>43</v>
      </c>
      <c r="E28" s="25" t="s">
        <v>44</v>
      </c>
      <c r="F28" s="25" t="s">
        <v>68</v>
      </c>
      <c r="G28" s="16">
        <v>10</v>
      </c>
      <c r="H28" s="16">
        <v>10</v>
      </c>
      <c r="I28" s="16"/>
    </row>
    <row r="29" spans="1:9" s="8" customFormat="1" ht="30" customHeight="1" x14ac:dyDescent="0.25">
      <c r="A29" s="13"/>
      <c r="B29" s="13" t="s">
        <v>30</v>
      </c>
      <c r="C29" s="16" t="s">
        <v>36</v>
      </c>
      <c r="D29" s="16" t="s">
        <v>49</v>
      </c>
      <c r="E29" s="16" t="s">
        <v>42</v>
      </c>
      <c r="F29" s="25">
        <v>1</v>
      </c>
      <c r="G29" s="16">
        <v>10</v>
      </c>
      <c r="H29" s="16">
        <v>10</v>
      </c>
      <c r="I29" s="16"/>
    </row>
    <row r="30" spans="1:9" s="8" customFormat="1" ht="30" customHeight="1" x14ac:dyDescent="0.25">
      <c r="A30" s="13"/>
      <c r="B30" s="13"/>
      <c r="C30" s="13" t="s">
        <v>37</v>
      </c>
      <c r="D30" s="16" t="s">
        <v>45</v>
      </c>
      <c r="E30" s="18">
        <v>1</v>
      </c>
      <c r="F30" s="18">
        <v>1</v>
      </c>
      <c r="G30" s="16">
        <v>8</v>
      </c>
      <c r="H30" s="16">
        <v>6</v>
      </c>
      <c r="I30" s="16" t="s">
        <v>74</v>
      </c>
    </row>
    <row r="31" spans="1:9" s="8" customFormat="1" ht="30" customHeight="1" x14ac:dyDescent="0.25">
      <c r="A31" s="13"/>
      <c r="B31" s="13"/>
      <c r="C31" s="13"/>
      <c r="D31" s="16" t="s">
        <v>69</v>
      </c>
      <c r="E31" s="16" t="s">
        <v>46</v>
      </c>
      <c r="F31" s="16" t="s">
        <v>46</v>
      </c>
      <c r="G31" s="16">
        <v>7</v>
      </c>
      <c r="H31" s="16">
        <v>6</v>
      </c>
      <c r="I31" s="16" t="s">
        <v>74</v>
      </c>
    </row>
    <row r="32" spans="1:9" s="8" customFormat="1" ht="30" customHeight="1" x14ac:dyDescent="0.25">
      <c r="A32" s="13"/>
      <c r="B32" s="13"/>
      <c r="C32" s="13"/>
      <c r="D32" s="16" t="s">
        <v>70</v>
      </c>
      <c r="E32" s="16" t="s">
        <v>72</v>
      </c>
      <c r="F32" s="16" t="s">
        <v>73</v>
      </c>
      <c r="G32" s="16">
        <v>7</v>
      </c>
      <c r="H32" s="16">
        <v>6</v>
      </c>
      <c r="I32" s="16" t="s">
        <v>74</v>
      </c>
    </row>
    <row r="33" spans="1:9" s="8" customFormat="1" ht="30" customHeight="1" x14ac:dyDescent="0.25">
      <c r="A33" s="13"/>
      <c r="B33" s="13"/>
      <c r="C33" s="13"/>
      <c r="D33" s="25" t="s">
        <v>71</v>
      </c>
      <c r="E33" s="16" t="s">
        <v>47</v>
      </c>
      <c r="F33" s="16" t="s">
        <v>47</v>
      </c>
      <c r="G33" s="16">
        <v>8</v>
      </c>
      <c r="H33" s="16">
        <v>7</v>
      </c>
      <c r="I33" s="16" t="s">
        <v>74</v>
      </c>
    </row>
    <row r="34" spans="1:9" s="8" customFormat="1" ht="30" customHeight="1" x14ac:dyDescent="0.25">
      <c r="A34" s="13" t="s">
        <v>10</v>
      </c>
      <c r="B34" s="13"/>
      <c r="C34" s="13"/>
      <c r="D34" s="13"/>
      <c r="E34" s="13"/>
      <c r="F34" s="13"/>
      <c r="G34" s="16"/>
      <c r="H34" s="28">
        <f>I9+SUM(H16:H33)</f>
        <v>94.967124029648318</v>
      </c>
      <c r="I34" s="16"/>
    </row>
  </sheetData>
  <mergeCells count="29">
    <mergeCell ref="A10:B10"/>
    <mergeCell ref="A1:G1"/>
    <mergeCell ref="A2:I2"/>
    <mergeCell ref="A3:I3"/>
    <mergeCell ref="A5:B5"/>
    <mergeCell ref="C5:I5"/>
    <mergeCell ref="A6:B6"/>
    <mergeCell ref="C6:E6"/>
    <mergeCell ref="G6:I6"/>
    <mergeCell ref="A7:B7"/>
    <mergeCell ref="C7:E7"/>
    <mergeCell ref="G7:I7"/>
    <mergeCell ref="A8:B8"/>
    <mergeCell ref="A9:B9"/>
    <mergeCell ref="A11:B11"/>
    <mergeCell ref="A12:B12"/>
    <mergeCell ref="A13:A14"/>
    <mergeCell ref="B13:E13"/>
    <mergeCell ref="F13:I13"/>
    <mergeCell ref="B14:E14"/>
    <mergeCell ref="F14:I14"/>
    <mergeCell ref="A34:F34"/>
    <mergeCell ref="A15:A33"/>
    <mergeCell ref="C26:C27"/>
    <mergeCell ref="B29:B33"/>
    <mergeCell ref="C30:C33"/>
    <mergeCell ref="B16:B28"/>
    <mergeCell ref="C16:C22"/>
    <mergeCell ref="C23:C25"/>
  </mergeCells>
  <phoneticPr fontId="12" type="noConversion"/>
  <pageMargins left="0.7" right="0.7" top="0.75" bottom="0.75" header="0.3" footer="0.3"/>
  <pageSetup paperSize="9" scale="85"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绩效自评表</vt:lpstr>
    </vt:vector>
  </TitlesOfParts>
  <Company>微软中国</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微软用户</dc:creator>
  <cp:lastModifiedBy>韩稼伦</cp:lastModifiedBy>
  <cp:lastPrinted>2024-04-15T08:19:26Z</cp:lastPrinted>
  <dcterms:created xsi:type="dcterms:W3CDTF">2018-03-28T06:56:00Z</dcterms:created>
  <dcterms:modified xsi:type="dcterms:W3CDTF">2024-05-11T01:40:59Z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2052-10.1.0.6929</vt:lpwstr>
  </property>
</Properties>
</file>