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05" yWindow="-105" windowWidth="19425" windowHeight="10305" tabRatio="927"/>
  </bookViews>
  <sheets>
    <sheet name="办公用房及附属设施维修" sheetId="45" r:id="rId1"/>
  </sheets>
  <calcPr calcId="191029"/>
</workbook>
</file>

<file path=xl/calcChain.xml><?xml version="1.0" encoding="utf-8"?>
<calcChain xmlns="http://schemas.openxmlformats.org/spreadsheetml/2006/main">
  <c r="G23" i="45"/>
  <c r="H8"/>
  <c r="I8" s="1"/>
  <c r="H23" s="1"/>
</calcChain>
</file>

<file path=xl/sharedStrings.xml><?xml version="1.0" encoding="utf-8"?>
<sst xmlns="http://schemas.openxmlformats.org/spreadsheetml/2006/main" count="76" uniqueCount="59">
  <si>
    <t>（2023年度）</t>
  </si>
  <si>
    <t>项目名称</t>
  </si>
  <si>
    <t>主管部门</t>
  </si>
  <si>
    <t>北京市交通委员会</t>
  </si>
  <si>
    <t>实施单位</t>
  </si>
  <si>
    <t>北京市交通委员会顺义公路分局</t>
  </si>
  <si>
    <t>项目负责人</t>
  </si>
  <si>
    <t>陈楠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</si>
  <si>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</si>
  <si>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</si>
  <si>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</si>
  <si>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</si>
  <si>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</si>
  <si>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</si>
  <si>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</si>
  <si>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</si>
  <si>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</si>
  <si>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</si>
  <si>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</si>
  <si>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</si>
  <si>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</si>
  <si>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</si>
  <si>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</si>
  <si>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</si>
  <si>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</si>
  <si>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</si>
  <si>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</si>
  <si>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</si>
  <si>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</si>
  <si>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</si>
  <si>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</si>
  <si>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</si>
  <si>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</si>
  <si>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资金支付进度</t>
  </si>
  <si>
    <t>完成</t>
  </si>
  <si>
    <t>项目实施进度</t>
  </si>
  <si>
    <t>质量指标
（13分）</t>
  </si>
  <si>
    <t>质量标准</t>
  </si>
  <si>
    <t>项目预算控制数</t>
  </si>
  <si>
    <t>效益指标（40分）</t>
  </si>
  <si>
    <t>总分</t>
  </si>
  <si>
    <t>顺义办公用房及附属设施维修</t>
  </si>
  <si>
    <t>2022年办公用房的附属设施维修改造项目主体完工，批复预算170.65万元（不含尾款），全部支付。工程尾款5.2381万元于2023年支付。</t>
  </si>
  <si>
    <t>完成年度工作任务。</t>
  </si>
  <si>
    <t>数量指标
（15分）</t>
  </si>
  <si>
    <t>变压器台数</t>
  </si>
  <si>
    <t>地热空调管道维修改造长度</t>
  </si>
  <si>
    <t>验收合格率</t>
  </si>
  <si>
    <t>设备质量良好，无安全隐患，满足办公需求，达到设备出厂标准和技术参数</t>
  </si>
  <si>
    <t>时效指标
（12分）</t>
  </si>
  <si>
    <t>12月前完成维修改造</t>
  </si>
  <si>
    <t>12月前完成资金支付</t>
  </si>
  <si>
    <t>成本指标
（10分）</t>
  </si>
  <si>
    <t>社会效益</t>
  </si>
  <si>
    <t>使办公效率得到提升，各项工作得以顺利开展，保障我单位机构正常运行。</t>
  </si>
  <si>
    <r>
      <t>项目支出绩效自评表</t>
    </r>
    <r>
      <rPr>
        <sz val="11"/>
        <color indexed="8"/>
        <rFont val="宋体"/>
        <family val="3"/>
        <charset val="134"/>
      </rPr>
      <t xml:space="preserve"> </t>
    </r>
  </si>
  <si>
    <t>为定性指标，指标的可衡量性不足</t>
    <phoneticPr fontId="7" type="noConversion"/>
  </si>
  <si>
    <t>无偏差</t>
    <phoneticPr fontId="7" type="noConversion"/>
  </si>
  <si>
    <t>经济、社会、生态、可持续影响效益指标（40分）</t>
    <phoneticPr fontId="7" type="noConversion"/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</si>
</sst>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0.00_ "/>
  </numFmts>
  <fonts count="1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</font>
    <font>
      <sz val="11"/>
      <color indexed="8"/>
      <name val="仿宋_GB2312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4" fillId="0" borderId="0"/>
    <xf numFmtId="0" fontId="6" fillId="0" borderId="0"/>
    <xf numFmtId="0" fontId="4" fillId="0" borderId="0"/>
    <xf numFmtId="0" fontId="4" fillId="0" borderId="0">
      <alignment vertical="center"/>
    </xf>
    <xf numFmtId="0" fontId="2" fillId="0" borderId="0"/>
    <xf numFmtId="0" fontId="4" fillId="0" borderId="0"/>
    <xf numFmtId="0" fontId="6" fillId="0" borderId="0">
      <alignment vertical="center"/>
    </xf>
    <xf numFmtId="0" fontId="5" fillId="0" borderId="0"/>
    <xf numFmtId="0" fontId="2" fillId="0" borderId="0"/>
    <xf numFmtId="0" fontId="1" fillId="0" borderId="0"/>
    <xf numFmtId="0" fontId="2" fillId="0" borderId="0"/>
    <xf numFmtId="0" fontId="4" fillId="0" borderId="0">
      <alignment vertical="center"/>
    </xf>
    <xf numFmtId="0" fontId="2" fillId="0" borderId="0"/>
  </cellStyleXfs>
  <cellXfs count="2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0" xfId="0" applyFont="1" applyAlignme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9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topLeftCell="A10" workbookViewId="0">
      <selection activeCell="G18" sqref="G18"/>
    </sheetView>
  </sheetViews>
  <sheetFormatPr defaultColWidth="9" defaultRowHeight="13.5"/>
  <cols>
    <col min="1" max="1" width="4.125" style="1" customWidth="1"/>
    <col min="2" max="2" width="8.875" style="1" customWidth="1"/>
    <col min="3" max="3" width="18.625" style="1" customWidth="1"/>
    <col min="4" max="4" width="13.125" style="17" customWidth="1"/>
    <col min="5" max="5" width="11.75" style="17" customWidth="1"/>
    <col min="6" max="6" width="12.625" style="1" customWidth="1"/>
    <col min="7" max="7" width="8.5" style="18" customWidth="1"/>
    <col min="8" max="8" width="11.125" style="1" customWidth="1"/>
    <col min="9" max="9" width="17.375" style="1" customWidth="1"/>
    <col min="10" max="16384" width="9" style="1"/>
  </cols>
  <sheetData>
    <row r="1" spans="1:9" ht="22.5" customHeight="1">
      <c r="A1" s="22" t="s">
        <v>55</v>
      </c>
      <c r="B1" s="22"/>
      <c r="C1" s="22"/>
      <c r="D1" s="22"/>
      <c r="E1" s="22"/>
      <c r="F1" s="22"/>
      <c r="G1" s="22"/>
      <c r="H1" s="22"/>
      <c r="I1" s="22"/>
    </row>
    <row r="2" spans="1:9" ht="18.75" customHeight="1">
      <c r="A2" s="23" t="s">
        <v>0</v>
      </c>
      <c r="B2" s="23"/>
      <c r="C2" s="23"/>
      <c r="D2" s="23"/>
      <c r="E2" s="23"/>
      <c r="F2" s="23"/>
      <c r="G2" s="23"/>
      <c r="H2" s="23"/>
      <c r="I2" s="23"/>
    </row>
    <row r="3" spans="1:9" ht="11.25" customHeight="1">
      <c r="A3" s="2"/>
      <c r="B3" s="2"/>
      <c r="C3" s="2"/>
      <c r="D3" s="3"/>
      <c r="E3" s="3"/>
      <c r="F3" s="2"/>
      <c r="G3" s="4"/>
    </row>
    <row r="4" spans="1:9" s="6" customFormat="1">
      <c r="A4" s="24" t="s">
        <v>1</v>
      </c>
      <c r="B4" s="24"/>
      <c r="C4" s="24" t="s">
        <v>41</v>
      </c>
      <c r="D4" s="24"/>
      <c r="E4" s="24"/>
      <c r="F4" s="24"/>
      <c r="G4" s="24"/>
      <c r="H4" s="24"/>
      <c r="I4" s="24"/>
    </row>
    <row r="5" spans="1:9" s="6" customFormat="1">
      <c r="A5" s="24" t="s">
        <v>2</v>
      </c>
      <c r="B5" s="24"/>
      <c r="C5" s="24" t="s">
        <v>3</v>
      </c>
      <c r="D5" s="24"/>
      <c r="E5" s="24"/>
      <c r="F5" s="7" t="s">
        <v>4</v>
      </c>
      <c r="G5" s="24" t="s">
        <v>5</v>
      </c>
      <c r="H5" s="24"/>
      <c r="I5" s="24"/>
    </row>
    <row r="6" spans="1:9" s="6" customFormat="1">
      <c r="A6" s="24" t="s">
        <v>6</v>
      </c>
      <c r="B6" s="24"/>
      <c r="C6" s="24" t="s">
        <v>7</v>
      </c>
      <c r="D6" s="24"/>
      <c r="E6" s="24"/>
      <c r="F6" s="7" t="s">
        <v>8</v>
      </c>
      <c r="G6" s="24">
        <v>69424841</v>
      </c>
      <c r="H6" s="24"/>
      <c r="I6" s="24"/>
    </row>
    <row r="7" spans="1:9" s="6" customFormat="1">
      <c r="A7" s="24" t="s">
        <v>9</v>
      </c>
      <c r="B7" s="24"/>
      <c r="C7" s="7"/>
      <c r="D7" s="5" t="s">
        <v>10</v>
      </c>
      <c r="E7" s="7" t="s">
        <v>11</v>
      </c>
      <c r="F7" s="7" t="s">
        <v>12</v>
      </c>
      <c r="G7" s="7" t="s">
        <v>13</v>
      </c>
      <c r="H7" s="7" t="s">
        <v>14</v>
      </c>
      <c r="I7" s="5" t="s">
        <v>15</v>
      </c>
    </row>
    <row r="8" spans="1:9" s="6" customFormat="1" ht="32.25" customHeight="1">
      <c r="A8" s="24" t="s">
        <v>16</v>
      </c>
      <c r="B8" s="24"/>
      <c r="C8" s="8" t="s">
        <v>17</v>
      </c>
      <c r="D8" s="5">
        <v>57.488100000000003</v>
      </c>
      <c r="E8" s="9">
        <v>51.368200000000002</v>
      </c>
      <c r="F8" s="9">
        <v>51.083995999999999</v>
      </c>
      <c r="G8" s="7">
        <v>10</v>
      </c>
      <c r="H8" s="10">
        <f>+F8/E8</f>
        <v>0.99446731635525476</v>
      </c>
      <c r="I8" s="11">
        <f>G8*H8</f>
        <v>9.9446731635525474</v>
      </c>
    </row>
    <row r="9" spans="1:9" s="6" customFormat="1" ht="13.5" customHeight="1">
      <c r="A9" s="25"/>
      <c r="B9" s="25"/>
      <c r="C9" s="8" t="s">
        <v>18</v>
      </c>
      <c r="D9" s="5">
        <v>57.488100000000003</v>
      </c>
      <c r="E9" s="9">
        <v>51.368200000000002</v>
      </c>
      <c r="F9" s="9">
        <v>51.083995999999999</v>
      </c>
      <c r="G9" s="7" t="s">
        <v>19</v>
      </c>
      <c r="H9" s="5"/>
      <c r="I9" s="5" t="s">
        <v>19</v>
      </c>
    </row>
    <row r="10" spans="1:9" s="6" customFormat="1" ht="13.5" customHeight="1">
      <c r="A10" s="25"/>
      <c r="B10" s="25"/>
      <c r="C10" s="8" t="s">
        <v>20</v>
      </c>
      <c r="D10" s="5"/>
      <c r="E10" s="5"/>
      <c r="F10" s="7"/>
      <c r="G10" s="7" t="s">
        <v>19</v>
      </c>
      <c r="H10" s="5"/>
      <c r="I10" s="5" t="s">
        <v>19</v>
      </c>
    </row>
    <row r="11" spans="1:9" s="6" customFormat="1">
      <c r="A11" s="25"/>
      <c r="B11" s="25"/>
      <c r="C11" s="8" t="s">
        <v>21</v>
      </c>
      <c r="D11" s="5"/>
      <c r="E11" s="5"/>
      <c r="F11" s="7"/>
      <c r="G11" s="7" t="s">
        <v>19</v>
      </c>
      <c r="H11" s="5"/>
      <c r="I11" s="5" t="s">
        <v>19</v>
      </c>
    </row>
    <row r="12" spans="1:9" s="6" customFormat="1" ht="18" customHeight="1">
      <c r="A12" s="24" t="s">
        <v>22</v>
      </c>
      <c r="B12" s="24" t="s">
        <v>23</v>
      </c>
      <c r="C12" s="24"/>
      <c r="D12" s="24"/>
      <c r="E12" s="24"/>
      <c r="F12" s="24" t="s">
        <v>24</v>
      </c>
      <c r="G12" s="24"/>
      <c r="H12" s="24"/>
      <c r="I12" s="24"/>
    </row>
    <row r="13" spans="1:9" s="6" customFormat="1" ht="65.650000000000006" customHeight="1">
      <c r="A13" s="24"/>
      <c r="B13" s="26" t="s">
        <v>42</v>
      </c>
      <c r="C13" s="27"/>
      <c r="D13" s="27"/>
      <c r="E13" s="28"/>
      <c r="F13" s="26" t="s">
        <v>43</v>
      </c>
      <c r="G13" s="27"/>
      <c r="H13" s="27"/>
      <c r="I13" s="28"/>
    </row>
    <row r="14" spans="1:9" s="6" customFormat="1" ht="34.5" customHeight="1">
      <c r="A14" s="24" t="s">
        <v>25</v>
      </c>
      <c r="B14" s="5" t="s">
        <v>26</v>
      </c>
      <c r="C14" s="5" t="s">
        <v>27</v>
      </c>
      <c r="D14" s="7" t="s">
        <v>28</v>
      </c>
      <c r="E14" s="5" t="s">
        <v>29</v>
      </c>
      <c r="F14" s="5" t="s">
        <v>30</v>
      </c>
      <c r="G14" s="7" t="s">
        <v>13</v>
      </c>
      <c r="H14" s="7" t="s">
        <v>15</v>
      </c>
      <c r="I14" s="5" t="s">
        <v>31</v>
      </c>
    </row>
    <row r="15" spans="1:9" s="6" customFormat="1" ht="27">
      <c r="A15" s="24"/>
      <c r="B15" s="24" t="s">
        <v>32</v>
      </c>
      <c r="C15" s="24" t="s">
        <v>44</v>
      </c>
      <c r="D15" s="19" t="s">
        <v>46</v>
      </c>
      <c r="E15" s="14">
        <v>3594</v>
      </c>
      <c r="F15" s="14">
        <v>3594</v>
      </c>
      <c r="G15" s="14">
        <v>8</v>
      </c>
      <c r="H15" s="14">
        <v>8</v>
      </c>
      <c r="I15" s="20" t="s">
        <v>57</v>
      </c>
    </row>
    <row r="16" spans="1:9" s="6" customFormat="1" ht="27" customHeight="1">
      <c r="A16" s="24"/>
      <c r="B16" s="24"/>
      <c r="C16" s="24"/>
      <c r="D16" s="5" t="s">
        <v>45</v>
      </c>
      <c r="E16" s="5">
        <v>1</v>
      </c>
      <c r="F16" s="21">
        <v>1</v>
      </c>
      <c r="G16" s="5">
        <v>7</v>
      </c>
      <c r="H16" s="5">
        <v>7</v>
      </c>
      <c r="I16" s="20" t="s">
        <v>57</v>
      </c>
    </row>
    <row r="17" spans="1:9" s="6" customFormat="1" ht="30" customHeight="1">
      <c r="A17" s="24"/>
      <c r="B17" s="24"/>
      <c r="C17" s="24" t="s">
        <v>36</v>
      </c>
      <c r="D17" s="13" t="s">
        <v>47</v>
      </c>
      <c r="E17" s="5">
        <v>100</v>
      </c>
      <c r="F17" s="5" t="s">
        <v>34</v>
      </c>
      <c r="G17" s="12">
        <v>6</v>
      </c>
      <c r="H17" s="12">
        <v>6</v>
      </c>
      <c r="I17" s="20" t="s">
        <v>57</v>
      </c>
    </row>
    <row r="18" spans="1:9" s="6" customFormat="1" ht="94.5">
      <c r="A18" s="24"/>
      <c r="B18" s="24"/>
      <c r="C18" s="24"/>
      <c r="D18" s="14" t="s">
        <v>37</v>
      </c>
      <c r="E18" s="14" t="s">
        <v>48</v>
      </c>
      <c r="F18" s="14" t="s">
        <v>48</v>
      </c>
      <c r="G18" s="14">
        <v>7</v>
      </c>
      <c r="H18" s="14">
        <v>7</v>
      </c>
      <c r="I18" s="20" t="s">
        <v>57</v>
      </c>
    </row>
    <row r="19" spans="1:9" s="6" customFormat="1" ht="30" customHeight="1">
      <c r="A19" s="24"/>
      <c r="B19" s="24"/>
      <c r="C19" s="24" t="s">
        <v>49</v>
      </c>
      <c r="D19" s="13" t="s">
        <v>35</v>
      </c>
      <c r="E19" s="5" t="s">
        <v>50</v>
      </c>
      <c r="F19" s="21" t="s">
        <v>50</v>
      </c>
      <c r="G19" s="12">
        <v>6</v>
      </c>
      <c r="H19" s="12">
        <v>6</v>
      </c>
      <c r="I19" s="20" t="s">
        <v>57</v>
      </c>
    </row>
    <row r="20" spans="1:9" s="6" customFormat="1" ht="35.25" customHeight="1">
      <c r="A20" s="24"/>
      <c r="B20" s="24"/>
      <c r="C20" s="24"/>
      <c r="D20" s="14" t="s">
        <v>33</v>
      </c>
      <c r="E20" s="14" t="s">
        <v>51</v>
      </c>
      <c r="F20" s="14" t="s">
        <v>51</v>
      </c>
      <c r="G20" s="14">
        <v>6</v>
      </c>
      <c r="H20" s="14">
        <v>6</v>
      </c>
      <c r="I20" s="20" t="s">
        <v>57</v>
      </c>
    </row>
    <row r="21" spans="1:9" s="6" customFormat="1" ht="30" customHeight="1">
      <c r="A21" s="24"/>
      <c r="B21" s="24"/>
      <c r="C21" s="14" t="s">
        <v>52</v>
      </c>
      <c r="D21" s="14" t="s">
        <v>38</v>
      </c>
      <c r="E21" s="14">
        <v>57.488100000000003</v>
      </c>
      <c r="F21" s="12">
        <v>51.083995999999999</v>
      </c>
      <c r="G21" s="14">
        <v>10</v>
      </c>
      <c r="H21" s="14">
        <v>10</v>
      </c>
      <c r="I21" s="20" t="s">
        <v>57</v>
      </c>
    </row>
    <row r="22" spans="1:9" s="6" customFormat="1" ht="94.5">
      <c r="A22" s="24"/>
      <c r="B22" s="5" t="s">
        <v>39</v>
      </c>
      <c r="C22" s="14" t="s">
        <v>58</v>
      </c>
      <c r="D22" s="14" t="s">
        <v>53</v>
      </c>
      <c r="E22" s="14" t="s">
        <v>54</v>
      </c>
      <c r="F22" s="14" t="s">
        <v>54</v>
      </c>
      <c r="G22" s="14">
        <v>40</v>
      </c>
      <c r="H22" s="14">
        <v>35</v>
      </c>
      <c r="I22" s="5" t="s">
        <v>56</v>
      </c>
    </row>
    <row r="23" spans="1:9" s="6" customFormat="1" ht="30" customHeight="1">
      <c r="A23" s="24" t="s">
        <v>40</v>
      </c>
      <c r="B23" s="24"/>
      <c r="C23" s="24"/>
      <c r="D23" s="24"/>
      <c r="E23" s="24"/>
      <c r="F23" s="24"/>
      <c r="G23" s="15">
        <f>G8+SUM(G15:G22)</f>
        <v>100</v>
      </c>
      <c r="H23" s="15">
        <f>I8+SUM(H15:H22)</f>
        <v>94.944673163552551</v>
      </c>
      <c r="I23" s="16"/>
    </row>
  </sheetData>
  <mergeCells count="26">
    <mergeCell ref="B13:E13"/>
    <mergeCell ref="F13:I13"/>
    <mergeCell ref="A23:F23"/>
    <mergeCell ref="A12:A13"/>
    <mergeCell ref="A14:A22"/>
    <mergeCell ref="B15:B21"/>
    <mergeCell ref="C15:C16"/>
    <mergeCell ref="C17:C18"/>
    <mergeCell ref="C19:C20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办公用房及附属设施维修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WIN-XP</cp:lastModifiedBy>
  <cp:lastPrinted>2024-04-15T16:19:00Z</cp:lastPrinted>
  <dcterms:created xsi:type="dcterms:W3CDTF">2018-03-28T14:56:00Z</dcterms:created>
  <dcterms:modified xsi:type="dcterms:W3CDTF">2024-05-13T04:30:58Z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