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10" yWindow="-110" windowWidth="19420" windowHeight="10300" tabRatio="927"/>
  </bookViews>
  <sheets>
    <sheet name="绩效自评表 " sheetId="33" r:id="rId1"/>
  </sheets>
  <definedNames>
    <definedName name="_xlnm.Print_Area" localSheetId="0">'绩效自评表 '!$A$1:$G$23</definedName>
  </definedNames>
  <calcPr calcId="144525"/>
</workbook>
</file>

<file path=xl/calcChain.xml><?xml version="1.0" encoding="utf-8"?>
<calcChain xmlns="http://schemas.openxmlformats.org/spreadsheetml/2006/main">
  <c r="H8" i="33" l="1"/>
  <c r="I8" i="33" s="1"/>
  <c r="H23" i="33" s="1"/>
</calcChain>
</file>

<file path=xl/sharedStrings.xml><?xml version="1.0" encoding="utf-8"?>
<sst xmlns="http://schemas.openxmlformats.org/spreadsheetml/2006/main" count="82" uniqueCount="68">
  <si>
    <t>项目名称</t>
  </si>
  <si>
    <t>实施单位</t>
  </si>
  <si>
    <t>得分</t>
  </si>
  <si>
    <t>年度总体目标</t>
  </si>
  <si>
    <t>绩效指标</t>
  </si>
  <si>
    <t>一级指标</t>
  </si>
  <si>
    <t>二级指标</t>
  </si>
  <si>
    <t>三级指标</t>
  </si>
  <si>
    <t>分值</t>
  </si>
  <si>
    <t>总分</t>
  </si>
  <si>
    <t>经济效益</t>
  </si>
  <si>
    <t>社会效益</t>
  </si>
  <si>
    <t>偏差原因分析及改进措施</t>
  </si>
  <si>
    <t>主管部门</t>
  </si>
  <si>
    <t>项目负责人</t>
  </si>
  <si>
    <t>联系电话</t>
  </si>
  <si>
    <t>项目资金</t>
  </si>
  <si>
    <t>年初预算数</t>
  </si>
  <si>
    <t>全年预算数</t>
  </si>
  <si>
    <t>全年执行数</t>
  </si>
  <si>
    <t>执行率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</si>
  <si>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</si>
  <si>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</si>
  <si>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</si>
  <si>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</si>
  <si>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</si>
  <si>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</si>
  <si>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预期目标</t>
  </si>
  <si>
    <t>实际完成情况</t>
  </si>
  <si>
    <t>年度指标值</t>
  </si>
  <si>
    <t>实际完成值</t>
  </si>
  <si>
    <t>产
出
指
标
(50分)</t>
    <phoneticPr fontId="6" type="noConversion"/>
  </si>
  <si>
    <t>效益指标（40分）</t>
    <phoneticPr fontId="6" type="noConversion"/>
  </si>
  <si>
    <t>数量指标
（15分）</t>
    <phoneticPr fontId="6" type="noConversion"/>
  </si>
  <si>
    <t>质量指标
（13分）</t>
    <phoneticPr fontId="6" type="noConversion"/>
  </si>
  <si>
    <t>时效指标
（12分）</t>
    <phoneticPr fontId="6" type="noConversion"/>
  </si>
  <si>
    <t>成本指标
（10分）</t>
    <phoneticPr fontId="6" type="noConversion"/>
  </si>
  <si>
    <t>（2023年度）</t>
    <phoneticPr fontId="6" type="noConversion"/>
  </si>
  <si>
    <t>24/套</t>
    <phoneticPr fontId="6" type="noConversion"/>
  </si>
  <si>
    <t>28/套</t>
    <phoneticPr fontId="6" type="noConversion"/>
  </si>
  <si>
    <t>新建4套摄像机、更新4套摄像机；更新5套交调设备；更新15套情报板的更新</t>
    <phoneticPr fontId="6" type="noConversion"/>
  </si>
  <si>
    <t>正式计划中施工内容有调整</t>
    <phoneticPr fontId="6" type="noConversion"/>
  </si>
  <si>
    <t>方案制定和前期准备时间：5月底前完成，招标采购时间：9月底前完成，合同签订时间：9月底前完成，施工时间：11月底前完成，完工时间：12月底前完成，交竣工验收时间：12月底前完成</t>
    <phoneticPr fontId="6" type="noConversion"/>
  </si>
  <si>
    <t>普通公路机电设施建设</t>
    <phoneticPr fontId="6" type="noConversion"/>
  </si>
  <si>
    <t xml:space="preserve">谢一超 </t>
    <phoneticPr fontId="6" type="noConversion"/>
  </si>
  <si>
    <t>北京市交通委员会</t>
    <phoneticPr fontId="6" type="noConversion"/>
  </si>
  <si>
    <t>顺义公路分局</t>
    <phoneticPr fontId="6" type="noConversion"/>
  </si>
  <si>
    <t>路网设施建设：更新7套交通量调查设备、4套视频设备、5套情报板设备，新建8套视频设备；</t>
    <phoneticPr fontId="6" type="noConversion"/>
  </si>
  <si>
    <t>路网设施建设工程：设施更新数量</t>
  </si>
  <si>
    <t>路网设施建设工程质量标准</t>
  </si>
  <si>
    <t>路网设施建设工程</t>
  </si>
  <si>
    <t>路网设施建设预算控制数</t>
  </si>
  <si>
    <t>可持续影响</t>
  </si>
  <si>
    <t>生态效益</t>
  </si>
  <si>
    <t>符合《北京市公路路网信息采集与发布设备建设管理办法》要求，按《公路工程质量检验评定标准第二册机电》JTGF80/2-2004验收合格。</t>
  </si>
  <si>
    <t>保障设备正常运行，延长设备设施的使用寿命，降低设备采购成本</t>
  </si>
  <si>
    <t>顺义区县级以上公路路域环境得到改善</t>
  </si>
  <si>
    <t>为公众提供便捷高效的公路出行信息服务</t>
    <phoneticPr fontId="6" type="noConversion"/>
  </si>
  <si>
    <t>≤250.2054</t>
    <phoneticPr fontId="6" type="noConversion"/>
  </si>
  <si>
    <t>符合</t>
    <phoneticPr fontId="6" type="noConversion"/>
  </si>
  <si>
    <r>
      <t>项目支出绩效自评表</t>
    </r>
    <r>
      <rPr>
        <sz val="11"/>
        <color indexed="8"/>
        <rFont val="宋体"/>
        <family val="3"/>
        <charset val="134"/>
        <scheme val="minor"/>
      </rPr>
      <t xml:space="preserve"> </t>
    </r>
    <phoneticPr fontId="6" type="noConversion"/>
  </si>
  <si>
    <t>方案制定和前期准备时间及施工时间不符合时效指标要求</t>
    <phoneticPr fontId="6" type="noConversion"/>
  </si>
  <si>
    <t>定性指标，效益无法准确衡量</t>
    <phoneticPr fontId="6" type="noConversion"/>
  </si>
  <si>
    <t>无</t>
    <phoneticPr fontId="6" type="noConversion"/>
  </si>
  <si>
    <t>完成</t>
    <phoneticPr fontId="6" type="noConversion"/>
  </si>
  <si>
    <t>经济、社会、生态、可持续影响效益指标（40分）</t>
    <phoneticPr fontId="6" type="noConversion"/>
  </si>
  <si>
    <t>提高全路网现代化管理与服务水平，提升道路通行能力。保证数据采集和信息发布及时准确</t>
    <phoneticPr fontId="6" type="noConversion"/>
  </si>
  <si>
    <t>方案制定和前期准备时间：6月12日；招标采购时间：合同签订时间：8月9日；施工时间：12月3日完成；完工时间：12月3日；交竣工验收时间：12月29日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</si>
</sst>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9" x14ac:knownFonts="1">
    <font>
      <sz val="11"/>
      <color theme="1"/>
      <name val="宋体"/>
      <charset val="134"/>
      <scheme val="minor"/>
    </font>
    <font>
      <sz val="12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b/>
      <sz val="11"/>
      <color indexed="8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</borders>
  <cellStyleXfs count="15">
    <xf numFmtId="0" fontId="0" fillId="0" borderId="0">
      <alignment vertical="center"/>
    </xf>
    <xf numFmtId="0" fontId="3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0">
      <alignment vertical="center"/>
    </xf>
    <xf numFmtId="0" fontId="3" fillId="0" borderId="0">
      <alignment vertical="center"/>
    </xf>
    <xf numFmtId="0" fontId="3" fillId="0" borderId="0"/>
    <xf numFmtId="43" fontId="5" fillId="0" borderId="0" applyFont="0" applyFill="0" applyBorder="0" applyAlignment="0" applyProtection="0">
      <alignment vertical="center"/>
    </xf>
    <xf numFmtId="0" fontId="3" fillId="0" borderId="0"/>
    <xf numFmtId="0" fontId="5" fillId="0" borderId="0"/>
    <xf numFmtId="0" fontId="5" fillId="0" borderId="0">
      <alignment vertical="center"/>
    </xf>
    <xf numFmtId="0" fontId="1" fillId="0" borderId="0"/>
  </cellStyleXfs>
  <cellXfs count="27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/>
    <xf numFmtId="176" fontId="3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76" fontId="3" fillId="0" borderId="0" xfId="0" applyNumberFormat="1" applyFont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2" xfId="0" applyFont="1" applyBorder="1" applyAlignment="1">
      <alignment vertical="center" wrapText="1"/>
    </xf>
    <xf numFmtId="0" fontId="8" fillId="0" borderId="4" xfId="0" applyFont="1" applyBorder="1" applyAlignment="1">
      <alignment vertical="center" wrapText="1"/>
    </xf>
    <xf numFmtId="10" fontId="8" fillId="0" borderId="5" xfId="0" applyNumberFormat="1" applyFont="1" applyBorder="1" applyAlignment="1">
      <alignment horizontal="center" vertical="center" wrapText="1"/>
    </xf>
    <xf numFmtId="176" fontId="8" fillId="0" borderId="5" xfId="0" applyNumberFormat="1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3" fillId="0" borderId="5" xfId="0" applyFont="1" applyBorder="1" applyAlignment="1">
      <alignment vertical="center" wrapText="1"/>
    </xf>
    <xf numFmtId="0" fontId="8" fillId="0" borderId="2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left" vertical="center" wrapText="1"/>
    </xf>
    <xf numFmtId="0" fontId="7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9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3"/>
  <sheetViews>
    <sheetView tabSelected="1" zoomScale="90" zoomScaleNormal="90" workbookViewId="0">
      <selection activeCell="G17" sqref="G17"/>
    </sheetView>
  </sheetViews>
  <sheetFormatPr defaultColWidth="9" defaultRowHeight="14" x14ac:dyDescent="0.25"/>
  <cols>
    <col min="1" max="1" width="4.08984375" style="1" customWidth="1"/>
    <col min="2" max="2" width="8.90625" style="1" customWidth="1"/>
    <col min="3" max="3" width="18.90625" style="1" customWidth="1"/>
    <col min="4" max="4" width="19.26953125" style="7" customWidth="1"/>
    <col min="5" max="5" width="19.6328125" style="7" customWidth="1"/>
    <col min="6" max="6" width="14.1796875" style="1" customWidth="1"/>
    <col min="7" max="7" width="11" style="8" customWidth="1"/>
    <col min="8" max="8" width="15.90625" style="1" customWidth="1"/>
    <col min="9" max="9" width="15.81640625" style="1" customWidth="1"/>
    <col min="10" max="16384" width="9" style="1"/>
  </cols>
  <sheetData>
    <row r="1" spans="1:9" ht="22.5" customHeight="1" x14ac:dyDescent="0.25">
      <c r="A1" s="25" t="s">
        <v>60</v>
      </c>
      <c r="B1" s="25"/>
      <c r="C1" s="25"/>
      <c r="D1" s="25"/>
      <c r="E1" s="25"/>
      <c r="F1" s="25"/>
      <c r="G1" s="25"/>
      <c r="H1" s="25"/>
      <c r="I1" s="25"/>
    </row>
    <row r="2" spans="1:9" ht="18.75" customHeight="1" x14ac:dyDescent="0.25">
      <c r="A2" s="26" t="s">
        <v>37</v>
      </c>
      <c r="B2" s="26"/>
      <c r="C2" s="26"/>
      <c r="D2" s="26"/>
      <c r="E2" s="26"/>
      <c r="F2" s="26"/>
      <c r="G2" s="26"/>
      <c r="H2" s="26"/>
      <c r="I2" s="26"/>
    </row>
    <row r="3" spans="1:9" ht="11.25" customHeight="1" x14ac:dyDescent="0.25">
      <c r="A3" s="2"/>
      <c r="B3" s="2"/>
      <c r="C3" s="2"/>
      <c r="D3" s="3"/>
      <c r="E3" s="3"/>
      <c r="F3" s="2"/>
      <c r="G3" s="4"/>
    </row>
    <row r="4" spans="1:9" s="5" customFormat="1" x14ac:dyDescent="0.25">
      <c r="A4" s="17" t="s">
        <v>0</v>
      </c>
      <c r="B4" s="17"/>
      <c r="C4" s="17" t="s">
        <v>43</v>
      </c>
      <c r="D4" s="17"/>
      <c r="E4" s="17"/>
      <c r="F4" s="17"/>
      <c r="G4" s="17"/>
      <c r="H4" s="17"/>
      <c r="I4" s="17"/>
    </row>
    <row r="5" spans="1:9" s="5" customFormat="1" x14ac:dyDescent="0.25">
      <c r="A5" s="17" t="s">
        <v>13</v>
      </c>
      <c r="B5" s="17"/>
      <c r="C5" s="17" t="s">
        <v>45</v>
      </c>
      <c r="D5" s="17"/>
      <c r="E5" s="17"/>
      <c r="F5" s="10" t="s">
        <v>1</v>
      </c>
      <c r="G5" s="17" t="s">
        <v>46</v>
      </c>
      <c r="H5" s="17"/>
      <c r="I5" s="17"/>
    </row>
    <row r="6" spans="1:9" s="5" customFormat="1" x14ac:dyDescent="0.25">
      <c r="A6" s="17" t="s">
        <v>14</v>
      </c>
      <c r="B6" s="17"/>
      <c r="C6" s="17" t="s">
        <v>44</v>
      </c>
      <c r="D6" s="17"/>
      <c r="E6" s="17"/>
      <c r="F6" s="10" t="s">
        <v>15</v>
      </c>
      <c r="G6" s="17">
        <v>18500021701</v>
      </c>
      <c r="H6" s="17"/>
      <c r="I6" s="17"/>
    </row>
    <row r="7" spans="1:9" s="5" customFormat="1" x14ac:dyDescent="0.25">
      <c r="A7" s="17" t="s">
        <v>16</v>
      </c>
      <c r="B7" s="17"/>
      <c r="C7" s="10"/>
      <c r="D7" s="9" t="s">
        <v>17</v>
      </c>
      <c r="E7" s="10" t="s">
        <v>18</v>
      </c>
      <c r="F7" s="10" t="s">
        <v>19</v>
      </c>
      <c r="G7" s="10" t="s">
        <v>8</v>
      </c>
      <c r="H7" s="10" t="s">
        <v>20</v>
      </c>
      <c r="I7" s="9" t="s">
        <v>2</v>
      </c>
    </row>
    <row r="8" spans="1:9" s="5" customFormat="1" ht="13.5" customHeight="1" x14ac:dyDescent="0.25">
      <c r="A8" s="17" t="s">
        <v>21</v>
      </c>
      <c r="B8" s="17"/>
      <c r="C8" s="11" t="s">
        <v>22</v>
      </c>
      <c r="D8" s="9">
        <v>250.2054</v>
      </c>
      <c r="E8" s="12">
        <v>230.2054</v>
      </c>
      <c r="F8" s="10">
        <v>230.2054</v>
      </c>
      <c r="G8" s="10">
        <v>10</v>
      </c>
      <c r="H8" s="13">
        <f>+F8/E8</f>
        <v>1</v>
      </c>
      <c r="I8" s="14">
        <f>G8*H8</f>
        <v>10</v>
      </c>
    </row>
    <row r="9" spans="1:9" s="5" customFormat="1" ht="13.5" customHeight="1" x14ac:dyDescent="0.25">
      <c r="A9" s="21"/>
      <c r="B9" s="21"/>
      <c r="C9" s="11" t="s">
        <v>23</v>
      </c>
      <c r="D9" s="9"/>
      <c r="E9" s="15"/>
      <c r="F9" s="10"/>
      <c r="G9" s="10" t="s">
        <v>24</v>
      </c>
      <c r="H9" s="9"/>
      <c r="I9" s="9" t="s">
        <v>24</v>
      </c>
    </row>
    <row r="10" spans="1:9" s="5" customFormat="1" ht="13.5" customHeight="1" x14ac:dyDescent="0.25">
      <c r="A10" s="21"/>
      <c r="B10" s="21"/>
      <c r="C10" s="11" t="s">
        <v>25</v>
      </c>
      <c r="D10" s="9"/>
      <c r="E10" s="9"/>
      <c r="F10" s="10"/>
      <c r="G10" s="10" t="s">
        <v>24</v>
      </c>
      <c r="H10" s="9"/>
      <c r="I10" s="9" t="s">
        <v>24</v>
      </c>
    </row>
    <row r="11" spans="1:9" s="5" customFormat="1" x14ac:dyDescent="0.25">
      <c r="A11" s="21"/>
      <c r="B11" s="21"/>
      <c r="C11" s="11" t="s">
        <v>26</v>
      </c>
      <c r="D11" s="9"/>
      <c r="E11" s="9"/>
      <c r="F11" s="10"/>
      <c r="G11" s="10" t="s">
        <v>24</v>
      </c>
      <c r="H11" s="9"/>
      <c r="I11" s="9" t="s">
        <v>24</v>
      </c>
    </row>
    <row r="12" spans="1:9" s="5" customFormat="1" ht="18" customHeight="1" x14ac:dyDescent="0.25">
      <c r="A12" s="17" t="s">
        <v>3</v>
      </c>
      <c r="B12" s="17" t="s">
        <v>27</v>
      </c>
      <c r="C12" s="17"/>
      <c r="D12" s="17"/>
      <c r="E12" s="17"/>
      <c r="F12" s="17" t="s">
        <v>28</v>
      </c>
      <c r="G12" s="17"/>
      <c r="H12" s="17"/>
      <c r="I12" s="17"/>
    </row>
    <row r="13" spans="1:9" s="5" customFormat="1" ht="51.75" customHeight="1" x14ac:dyDescent="0.25">
      <c r="A13" s="17"/>
      <c r="B13" s="22" t="s">
        <v>47</v>
      </c>
      <c r="C13" s="23"/>
      <c r="D13" s="23"/>
      <c r="E13" s="24"/>
      <c r="F13" s="22" t="s">
        <v>40</v>
      </c>
      <c r="G13" s="23"/>
      <c r="H13" s="23"/>
      <c r="I13" s="24"/>
    </row>
    <row r="14" spans="1:9" s="5" customFormat="1" ht="41.5" customHeight="1" x14ac:dyDescent="0.25">
      <c r="A14" s="17" t="s">
        <v>4</v>
      </c>
      <c r="B14" s="9" t="s">
        <v>5</v>
      </c>
      <c r="C14" s="9" t="s">
        <v>6</v>
      </c>
      <c r="D14" s="10" t="s">
        <v>7</v>
      </c>
      <c r="E14" s="9" t="s">
        <v>29</v>
      </c>
      <c r="F14" s="9" t="s">
        <v>30</v>
      </c>
      <c r="G14" s="10" t="s">
        <v>8</v>
      </c>
      <c r="H14" s="10" t="s">
        <v>2</v>
      </c>
      <c r="I14" s="9" t="s">
        <v>12</v>
      </c>
    </row>
    <row r="15" spans="1:9" s="5" customFormat="1" ht="36.75" customHeight="1" x14ac:dyDescent="0.25">
      <c r="A15" s="17"/>
      <c r="B15" s="17" t="s">
        <v>31</v>
      </c>
      <c r="C15" s="9" t="s">
        <v>33</v>
      </c>
      <c r="D15" s="9" t="s">
        <v>48</v>
      </c>
      <c r="E15" s="9" t="s">
        <v>38</v>
      </c>
      <c r="F15" s="9" t="s">
        <v>39</v>
      </c>
      <c r="G15" s="15">
        <v>15</v>
      </c>
      <c r="H15" s="15">
        <v>15</v>
      </c>
      <c r="I15" s="9" t="s">
        <v>41</v>
      </c>
    </row>
    <row r="16" spans="1:9" s="5" customFormat="1" ht="98" x14ac:dyDescent="0.25">
      <c r="A16" s="17"/>
      <c r="B16" s="17"/>
      <c r="C16" s="9" t="s">
        <v>34</v>
      </c>
      <c r="D16" s="9" t="s">
        <v>49</v>
      </c>
      <c r="E16" s="9" t="s">
        <v>54</v>
      </c>
      <c r="F16" s="9" t="s">
        <v>59</v>
      </c>
      <c r="G16" s="15">
        <v>13</v>
      </c>
      <c r="H16" s="15">
        <v>13</v>
      </c>
      <c r="I16" s="9" t="s">
        <v>63</v>
      </c>
    </row>
    <row r="17" spans="1:9" s="5" customFormat="1" ht="154" x14ac:dyDescent="0.25">
      <c r="A17" s="17"/>
      <c r="B17" s="17"/>
      <c r="C17" s="16" t="s">
        <v>35</v>
      </c>
      <c r="D17" s="9" t="s">
        <v>50</v>
      </c>
      <c r="E17" s="9" t="s">
        <v>42</v>
      </c>
      <c r="F17" s="9" t="s">
        <v>67</v>
      </c>
      <c r="G17" s="15">
        <v>12</v>
      </c>
      <c r="H17" s="15">
        <v>8</v>
      </c>
      <c r="I17" s="9" t="s">
        <v>61</v>
      </c>
    </row>
    <row r="18" spans="1:9" s="5" customFormat="1" ht="28" x14ac:dyDescent="0.25">
      <c r="A18" s="17"/>
      <c r="B18" s="17"/>
      <c r="C18" s="9" t="s">
        <v>36</v>
      </c>
      <c r="D18" s="9" t="s">
        <v>51</v>
      </c>
      <c r="E18" s="9" t="s">
        <v>58</v>
      </c>
      <c r="F18" s="9">
        <v>230.2054</v>
      </c>
      <c r="G18" s="15">
        <v>10</v>
      </c>
      <c r="H18" s="15">
        <v>10</v>
      </c>
      <c r="I18" s="9" t="s">
        <v>63</v>
      </c>
    </row>
    <row r="19" spans="1:9" s="5" customFormat="1" ht="60" customHeight="1" x14ac:dyDescent="0.25">
      <c r="A19" s="17"/>
      <c r="B19" s="17" t="s">
        <v>32</v>
      </c>
      <c r="C19" s="18" t="s">
        <v>65</v>
      </c>
      <c r="D19" s="9" t="s">
        <v>52</v>
      </c>
      <c r="E19" s="9" t="s">
        <v>57</v>
      </c>
      <c r="F19" s="9" t="s">
        <v>64</v>
      </c>
      <c r="G19" s="15">
        <v>10</v>
      </c>
      <c r="H19" s="15">
        <v>9</v>
      </c>
      <c r="I19" s="9" t="s">
        <v>62</v>
      </c>
    </row>
    <row r="20" spans="1:9" s="5" customFormat="1" ht="64.5" customHeight="1" x14ac:dyDescent="0.25">
      <c r="A20" s="17"/>
      <c r="B20" s="17"/>
      <c r="C20" s="19"/>
      <c r="D20" s="9" t="s">
        <v>10</v>
      </c>
      <c r="E20" s="9" t="s">
        <v>55</v>
      </c>
      <c r="F20" s="9" t="s">
        <v>64</v>
      </c>
      <c r="G20" s="15">
        <v>10</v>
      </c>
      <c r="H20" s="15">
        <v>9</v>
      </c>
      <c r="I20" s="9" t="s">
        <v>62</v>
      </c>
    </row>
    <row r="21" spans="1:9" s="5" customFormat="1" ht="68.5" customHeight="1" x14ac:dyDescent="0.25">
      <c r="A21" s="17"/>
      <c r="B21" s="17"/>
      <c r="C21" s="19"/>
      <c r="D21" s="9" t="s">
        <v>11</v>
      </c>
      <c r="E21" s="9" t="s">
        <v>66</v>
      </c>
      <c r="F21" s="9" t="s">
        <v>64</v>
      </c>
      <c r="G21" s="15">
        <v>10</v>
      </c>
      <c r="H21" s="15">
        <v>9</v>
      </c>
      <c r="I21" s="9" t="s">
        <v>62</v>
      </c>
    </row>
    <row r="22" spans="1:9" s="5" customFormat="1" ht="51.75" customHeight="1" x14ac:dyDescent="0.25">
      <c r="A22" s="17"/>
      <c r="B22" s="17"/>
      <c r="C22" s="20"/>
      <c r="D22" s="9" t="s">
        <v>53</v>
      </c>
      <c r="E22" s="9" t="s">
        <v>56</v>
      </c>
      <c r="F22" s="9" t="s">
        <v>64</v>
      </c>
      <c r="G22" s="15">
        <v>10</v>
      </c>
      <c r="H22" s="15">
        <v>8</v>
      </c>
      <c r="I22" s="9" t="s">
        <v>62</v>
      </c>
    </row>
    <row r="23" spans="1:9" s="5" customFormat="1" x14ac:dyDescent="0.25">
      <c r="A23" s="17" t="s">
        <v>9</v>
      </c>
      <c r="B23" s="17"/>
      <c r="C23" s="17"/>
      <c r="D23" s="17"/>
      <c r="E23" s="17"/>
      <c r="F23" s="17"/>
      <c r="G23" s="15"/>
      <c r="H23" s="6">
        <f>I8+SUM(H15:H22)</f>
        <v>91</v>
      </c>
      <c r="I23" s="9"/>
    </row>
  </sheetData>
  <mergeCells count="25">
    <mergeCell ref="A9:B9"/>
    <mergeCell ref="A1:I1"/>
    <mergeCell ref="A2:I2"/>
    <mergeCell ref="A4:B4"/>
    <mergeCell ref="C4:I4"/>
    <mergeCell ref="A5:B5"/>
    <mergeCell ref="C5:E5"/>
    <mergeCell ref="G5:I5"/>
    <mergeCell ref="A6:B6"/>
    <mergeCell ref="C6:E6"/>
    <mergeCell ref="G6:I6"/>
    <mergeCell ref="A7:B7"/>
    <mergeCell ref="A8:B8"/>
    <mergeCell ref="A10:B10"/>
    <mergeCell ref="A11:B11"/>
    <mergeCell ref="A12:A13"/>
    <mergeCell ref="B12:E12"/>
    <mergeCell ref="F12:I12"/>
    <mergeCell ref="B13:E13"/>
    <mergeCell ref="F13:I13"/>
    <mergeCell ref="A14:A22"/>
    <mergeCell ref="B15:B18"/>
    <mergeCell ref="B19:B22"/>
    <mergeCell ref="A23:F23"/>
    <mergeCell ref="C19:C22"/>
  </mergeCells>
  <phoneticPr fontId="6" type="noConversion"/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75" fitToHeight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绩效自评表 </vt:lpstr>
      <vt:lpstr>'绩效自评表 '!Print_Area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韩稼伦</cp:lastModifiedBy>
  <cp:lastPrinted>2023-01-13T07:02:22Z</cp:lastPrinted>
  <dcterms:created xsi:type="dcterms:W3CDTF">2018-03-28T06:56:00Z</dcterms:created>
  <dcterms:modified xsi:type="dcterms:W3CDTF">2024-05-16T05:31:48Z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