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3" i="44" s="1"/>
</calcChain>
</file>

<file path=xl/sharedStrings.xml><?xml version="1.0" encoding="utf-8"?>
<sst xmlns="http://schemas.openxmlformats.org/spreadsheetml/2006/main" count="78" uniqueCount="61">
  <si>
    <t>（2023年度）</t>
  </si>
  <si>
    <t>项目名称</t>
  </si>
  <si>
    <t>顺义2022年县道中次差路段专项工程</t>
  </si>
  <si>
    <t>主管部门</t>
  </si>
  <si>
    <t>北京市交通委员会</t>
  </si>
  <si>
    <t>实施单位</t>
  </si>
  <si>
    <t>顺义公路分局</t>
  </si>
  <si>
    <t>项目负责人</t>
  </si>
  <si>
    <t>佟慧超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</si>
  <si>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</si>
  <si>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</si>
  <si>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</si>
  <si>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</si>
  <si>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</si>
  <si>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</si>
  <si>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</si>
  <si>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</si>
  <si>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</si>
  <si>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</si>
  <si>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</si>
  <si>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</si>
  <si>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</si>
  <si>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</si>
  <si>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</si>
  <si>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</si>
  <si>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</si>
  <si>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顺于路、木北路、七大路等9条路道路工程，项目完工后将维护道路等级质量，保障道路畅通安顺，保障道路病害处治到位。满足居民出行多方面需求，增加人民幸福感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</si>
  <si>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</si>
  <si>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</si>
  <si>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</si>
  <si>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</si>
  <si>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</si>
  <si>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</si>
  <si>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</si>
  <si>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</si>
  <si>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</si>
  <si>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</si>
  <si>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</si>
  <si>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根据工程质量标准：《公路养护工程质量检验评定标准》（JTG5220-2020）要求，工程质量等级评定为合格</t>
  </si>
  <si>
    <t>时效指标
（12分）</t>
  </si>
  <si>
    <t>县道中次差路段专项</t>
  </si>
  <si>
    <t>方案制定和前期准备时间：2023年1月中旬前完成，招标采购时间：2023年2月中旬前完成，合同签订时间：2023年3月完成，施工时间：2023年5月底完成。</t>
  </si>
  <si>
    <t>成本指标
（10分）</t>
  </si>
  <si>
    <t>项目预算控制数</t>
  </si>
  <si>
    <t>4974万元</t>
  </si>
  <si>
    <t>效益指标（40分）</t>
  </si>
  <si>
    <t>社会效益</t>
  </si>
  <si>
    <t>保障公路桥梁使用功能，保证公路路况良好，改善群众出行条件和行车安全环境。在工程完工后将工程尾款及时足额的支付给各参建单位，为工程合同的履行提供资金保障</t>
  </si>
  <si>
    <t>可持续影响</t>
  </si>
  <si>
    <t>通过完善公路状况，使沿线得到可持续发展。</t>
  </si>
  <si>
    <t>经济效益</t>
  </si>
  <si>
    <t>带动顺义地区经济发展</t>
  </si>
  <si>
    <t>生态效益</t>
  </si>
  <si>
    <t>使公路路域环境得到改善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</si>
  <si>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</si>
  <si>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</si>
  <si>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九条路里程（㎞）</t>
  </si>
  <si>
    <t>定性指标，效益无法准确衡量</t>
  </si>
  <si>
    <t>经济、社会、生态、可持续影响效益指标
（40分）</t>
    <phoneticPr fontId="7" type="noConversion"/>
  </si>
  <si>
    <t>方案制定和前期准备时间：2023年1月8日完成，招标采购时间：2023年2月22日完成，合同签订时间：2023年3月8日完成，施工时间：2023年6月23日完成。</t>
    <phoneticPr fontId="7" type="noConversion"/>
  </si>
  <si>
    <t>施工时间不满足要求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</si>
</sst>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E17" sqref="E17:F17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5.7265625" style="1" customWidth="1"/>
    <col min="4" max="4" width="12" style="7" customWidth="1"/>
    <col min="5" max="5" width="18.08984375" style="7" customWidth="1"/>
    <col min="6" max="6" width="18.08984375" style="1" customWidth="1"/>
    <col min="7" max="7" width="8.453125" style="8" customWidth="1"/>
    <col min="8" max="8" width="10.1796875" style="1" customWidth="1"/>
    <col min="9" max="9" width="17.36328125" style="1" customWidth="1"/>
    <col min="10" max="16384" width="9" style="1"/>
  </cols>
  <sheetData>
    <row r="1" spans="1:9" ht="22.5" customHeight="1" x14ac:dyDescent="0.25">
      <c r="A1" s="18" t="s">
        <v>55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0" t="s">
        <v>1</v>
      </c>
      <c r="B4" s="20"/>
      <c r="C4" s="20" t="s">
        <v>2</v>
      </c>
      <c r="D4" s="20"/>
      <c r="E4" s="20"/>
      <c r="F4" s="20"/>
      <c r="G4" s="20"/>
      <c r="H4" s="20"/>
      <c r="I4" s="20"/>
    </row>
    <row r="5" spans="1:9" s="5" customFormat="1" x14ac:dyDescent="0.25">
      <c r="A5" s="20" t="s">
        <v>3</v>
      </c>
      <c r="B5" s="20"/>
      <c r="C5" s="20" t="s">
        <v>4</v>
      </c>
      <c r="D5" s="20"/>
      <c r="E5" s="20"/>
      <c r="F5" s="10" t="s">
        <v>5</v>
      </c>
      <c r="G5" s="20" t="s">
        <v>6</v>
      </c>
      <c r="H5" s="20"/>
      <c r="I5" s="20"/>
    </row>
    <row r="6" spans="1:9" s="5" customFormat="1" x14ac:dyDescent="0.25">
      <c r="A6" s="20" t="s">
        <v>7</v>
      </c>
      <c r="B6" s="20"/>
      <c r="C6" s="20" t="s">
        <v>8</v>
      </c>
      <c r="D6" s="20"/>
      <c r="E6" s="20"/>
      <c r="F6" s="10" t="s">
        <v>9</v>
      </c>
      <c r="G6" s="20">
        <v>13911234158</v>
      </c>
      <c r="H6" s="20"/>
      <c r="I6" s="20"/>
    </row>
    <row r="7" spans="1:9" s="5" customFormat="1" x14ac:dyDescent="0.25">
      <c r="A7" s="20" t="s">
        <v>10</v>
      </c>
      <c r="B7" s="20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5" customFormat="1" ht="32.25" customHeight="1" x14ac:dyDescent="0.25">
      <c r="A8" s="20" t="s">
        <v>17</v>
      </c>
      <c r="B8" s="20"/>
      <c r="C8" s="11" t="s">
        <v>18</v>
      </c>
      <c r="D8" s="9">
        <v>4974</v>
      </c>
      <c r="E8" s="12">
        <v>4974</v>
      </c>
      <c r="F8" s="10">
        <v>4974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1"/>
      <c r="B9" s="21"/>
      <c r="C9" s="11" t="s">
        <v>19</v>
      </c>
      <c r="D9" s="9">
        <v>4974</v>
      </c>
      <c r="E9" s="12">
        <v>4974</v>
      </c>
      <c r="F9" s="10">
        <v>4974</v>
      </c>
      <c r="G9" s="10" t="s">
        <v>20</v>
      </c>
      <c r="H9" s="13">
        <f>+F9/E9</f>
        <v>1</v>
      </c>
      <c r="I9" s="9" t="s">
        <v>20</v>
      </c>
    </row>
    <row r="10" spans="1:9" s="5" customFormat="1" ht="13.5" customHeight="1" x14ac:dyDescent="0.25">
      <c r="A10" s="21"/>
      <c r="B10" s="21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5" customFormat="1" x14ac:dyDescent="0.25">
      <c r="A11" s="21"/>
      <c r="B11" s="21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ht="18" customHeight="1" x14ac:dyDescent="0.25">
      <c r="A12" s="20" t="s">
        <v>23</v>
      </c>
      <c r="B12" s="20" t="s">
        <v>24</v>
      </c>
      <c r="C12" s="20"/>
      <c r="D12" s="20"/>
      <c r="E12" s="20"/>
      <c r="F12" s="20" t="s">
        <v>25</v>
      </c>
      <c r="G12" s="20"/>
      <c r="H12" s="20"/>
      <c r="I12" s="20"/>
    </row>
    <row r="13" spans="1:9" s="5" customFormat="1" ht="71.5" customHeight="1" x14ac:dyDescent="0.25">
      <c r="A13" s="20"/>
      <c r="B13" s="22" t="s">
        <v>26</v>
      </c>
      <c r="C13" s="23"/>
      <c r="D13" s="23"/>
      <c r="E13" s="24"/>
      <c r="F13" s="22" t="s">
        <v>26</v>
      </c>
      <c r="G13" s="23"/>
      <c r="H13" s="23"/>
      <c r="I13" s="24"/>
    </row>
    <row r="14" spans="1:9" s="5" customFormat="1" ht="34.5" customHeight="1" x14ac:dyDescent="0.25">
      <c r="A14" s="20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14</v>
      </c>
      <c r="H14" s="10" t="s">
        <v>16</v>
      </c>
      <c r="I14" s="9" t="s">
        <v>33</v>
      </c>
    </row>
    <row r="15" spans="1:9" s="5" customFormat="1" ht="30" customHeight="1" x14ac:dyDescent="0.25">
      <c r="A15" s="20"/>
      <c r="B15" s="20" t="s">
        <v>34</v>
      </c>
      <c r="C15" s="9" t="s">
        <v>35</v>
      </c>
      <c r="D15" s="16" t="s">
        <v>56</v>
      </c>
      <c r="E15" s="9">
        <v>56.58</v>
      </c>
      <c r="F15" s="9">
        <v>56.58</v>
      </c>
      <c r="G15" s="12">
        <v>15</v>
      </c>
      <c r="H15" s="12">
        <v>15</v>
      </c>
      <c r="I15" s="9"/>
    </row>
    <row r="16" spans="1:9" s="5" customFormat="1" ht="98" x14ac:dyDescent="0.25">
      <c r="A16" s="20"/>
      <c r="B16" s="20"/>
      <c r="C16" s="9" t="s">
        <v>36</v>
      </c>
      <c r="D16" s="17" t="s">
        <v>37</v>
      </c>
      <c r="E16" s="28" t="s">
        <v>38</v>
      </c>
      <c r="F16" s="28" t="s">
        <v>38</v>
      </c>
      <c r="G16" s="12">
        <v>13</v>
      </c>
      <c r="H16" s="12">
        <v>13</v>
      </c>
      <c r="I16" s="9"/>
    </row>
    <row r="17" spans="1:9" s="5" customFormat="1" ht="126" x14ac:dyDescent="0.25">
      <c r="A17" s="20"/>
      <c r="B17" s="20"/>
      <c r="C17" s="9" t="s">
        <v>39</v>
      </c>
      <c r="D17" s="17" t="s">
        <v>40</v>
      </c>
      <c r="E17" s="28" t="s">
        <v>41</v>
      </c>
      <c r="F17" s="28" t="s">
        <v>59</v>
      </c>
      <c r="G17" s="12">
        <v>12</v>
      </c>
      <c r="H17" s="12">
        <v>10</v>
      </c>
      <c r="I17" s="9" t="s">
        <v>60</v>
      </c>
    </row>
    <row r="18" spans="1:9" s="5" customFormat="1" ht="30" customHeight="1" x14ac:dyDescent="0.25">
      <c r="A18" s="20"/>
      <c r="B18" s="20"/>
      <c r="C18" s="15" t="s">
        <v>42</v>
      </c>
      <c r="D18" s="17" t="s">
        <v>43</v>
      </c>
      <c r="E18" s="9" t="s">
        <v>44</v>
      </c>
      <c r="F18" s="9" t="s">
        <v>44</v>
      </c>
      <c r="G18" s="12">
        <v>10</v>
      </c>
      <c r="H18" s="12">
        <v>10</v>
      </c>
      <c r="I18" s="9"/>
    </row>
    <row r="19" spans="1:9" s="5" customFormat="1" ht="140" x14ac:dyDescent="0.25">
      <c r="A19" s="20"/>
      <c r="B19" s="20" t="s">
        <v>45</v>
      </c>
      <c r="C19" s="25" t="s">
        <v>58</v>
      </c>
      <c r="D19" s="9" t="s">
        <v>46</v>
      </c>
      <c r="E19" s="29" t="s">
        <v>47</v>
      </c>
      <c r="F19" s="29" t="s">
        <v>47</v>
      </c>
      <c r="G19" s="12">
        <v>10</v>
      </c>
      <c r="H19" s="12">
        <v>9</v>
      </c>
      <c r="I19" s="9" t="s">
        <v>57</v>
      </c>
    </row>
    <row r="20" spans="1:9" s="5" customFormat="1" ht="43.5" customHeight="1" x14ac:dyDescent="0.25">
      <c r="A20" s="20"/>
      <c r="B20" s="20"/>
      <c r="C20" s="26"/>
      <c r="D20" s="9" t="s">
        <v>48</v>
      </c>
      <c r="E20" s="28" t="s">
        <v>49</v>
      </c>
      <c r="F20" s="28" t="s">
        <v>49</v>
      </c>
      <c r="G20" s="12">
        <v>10</v>
      </c>
      <c r="H20" s="12">
        <v>9</v>
      </c>
      <c r="I20" s="9" t="s">
        <v>57</v>
      </c>
    </row>
    <row r="21" spans="1:9" s="5" customFormat="1" ht="27" customHeight="1" x14ac:dyDescent="0.25">
      <c r="A21" s="20"/>
      <c r="B21" s="20"/>
      <c r="C21" s="26"/>
      <c r="D21" s="9" t="s">
        <v>50</v>
      </c>
      <c r="E21" s="28" t="s">
        <v>51</v>
      </c>
      <c r="F21" s="28" t="s">
        <v>51</v>
      </c>
      <c r="G21" s="12">
        <v>10</v>
      </c>
      <c r="H21" s="12">
        <v>9</v>
      </c>
      <c r="I21" s="9" t="s">
        <v>57</v>
      </c>
    </row>
    <row r="22" spans="1:9" s="5" customFormat="1" ht="28.5" customHeight="1" x14ac:dyDescent="0.25">
      <c r="A22" s="20"/>
      <c r="B22" s="20"/>
      <c r="C22" s="27"/>
      <c r="D22" s="9" t="s">
        <v>52</v>
      </c>
      <c r="E22" s="28" t="s">
        <v>53</v>
      </c>
      <c r="F22" s="28" t="s">
        <v>53</v>
      </c>
      <c r="G22" s="12">
        <v>10</v>
      </c>
      <c r="H22" s="12">
        <v>8</v>
      </c>
      <c r="I22" s="9" t="s">
        <v>57</v>
      </c>
    </row>
    <row r="23" spans="1:9" s="5" customFormat="1" ht="30" customHeight="1" x14ac:dyDescent="0.25">
      <c r="A23" s="20" t="s">
        <v>54</v>
      </c>
      <c r="B23" s="20"/>
      <c r="C23" s="20"/>
      <c r="D23" s="20"/>
      <c r="E23" s="20"/>
      <c r="F23" s="20"/>
      <c r="G23" s="12"/>
      <c r="H23" s="6">
        <f>I8+SUM(H15:H22)</f>
        <v>93</v>
      </c>
      <c r="I23" s="9"/>
    </row>
  </sheetData>
  <mergeCells count="25">
    <mergeCell ref="B13:E13"/>
    <mergeCell ref="F13:I13"/>
    <mergeCell ref="A23:F23"/>
    <mergeCell ref="A12:A13"/>
    <mergeCell ref="A14:A22"/>
    <mergeCell ref="B15:B18"/>
    <mergeCell ref="B19:B22"/>
    <mergeCell ref="C19:C22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7" right="0.7" top="0.75" bottom="0.75" header="0.3" footer="0.3"/>
  <pageSetup paperSize="9" scale="6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2024-05-16T05:34:23Z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