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C:\Users\13706\Desktop\"/>
    </mc:Choice>
  </mc:AlternateContent>
  <xr:revisionPtr revIDLastSave="0" documentId="13_ncr:1_{1BD50AF1-A45A-457B-B8C0-E37485D30D62}" xr6:coauthVersionLast="47" xr6:coauthVersionMax="47" xr10:uidLastSave="{00000000-0000-0000-0000-000000000000}"/>
  <bookViews>
    <workbookView xWindow="-93" yWindow="-93" windowWidth="19386" windowHeight="11466" tabRatio="927" xr2:uid="{00000000-000D-0000-FFFF-FFFF00000000}"/>
  </bookViews>
  <sheets>
    <sheet name="绩效自评表" sheetId="44" r:id="rId1"/>
  </sheets>
  <calcPr calcId="191029"/>
</workbook>
</file>

<file path=xl/calcChain.xml><?xml version="1.0" encoding="utf-8"?>
<calcChain xmlns="http://schemas.openxmlformats.org/spreadsheetml/2006/main">
  <c r="H8" i="44" l="1"/>
  <c r="I8" i="44" s="1"/>
  <c r="H20" i="44" s="1"/>
</calcChain>
</file>

<file path=xl/sharedStrings.xml><?xml version="1.0" encoding="utf-8"?>
<sst xmlns="http://schemas.openxmlformats.org/spreadsheetml/2006/main" count="65" uniqueCount="57">
  <si>
    <t>（2023年度）</t>
  </si>
  <si>
    <t>项目名称</t>
  </si>
  <si>
    <t>五环路工程尾款</t>
  </si>
  <si>
    <t>主管部门</t>
  </si>
  <si>
    <t>北京市交通委员会</t>
  </si>
  <si>
    <t>实施单位</t>
  </si>
  <si>
    <t>北京市城市道路养护管理中心</t>
  </si>
  <si>
    <t>项目负责人</t>
  </si>
  <si>
    <t>毛海东</t>
  </si>
  <si>
    <t>联系电话</t>
  </si>
  <si>
    <t>63536196转2121</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</si>
  <si>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</si>
  <si>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</si>
  <si>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</si>
  <si>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</si>
  <si>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</si>
  <si>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</si>
  <si>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</si>
  <si>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</si>
  <si>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</si>
  <si>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</si>
  <si>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</si>
  <si>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</si>
  <si>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</si>
  <si>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</si>
  <si>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</si>
  <si>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</si>
  <si>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资金到位后，严格按照支付要求对到位的尾款资金进行支付，缓解施工和养护单位资金压力，帮助企业更好地发展。</t>
  </si>
  <si>
    <t>绩效指标</t>
  </si>
  <si>
    <t>一级指标</t>
  </si>
  <si>
    <t>二级指标</t>
  </si>
  <si>
    <t>三级指标</t>
  </si>
  <si>
    <t>年度指标值</t>
  </si>
  <si>
    <t>实际完成值</t>
  </si>
  <si>
    <t>偏差原因分析及改进措施</t>
  </si>
  <si>
    <t>产
出
指
标
(50分)</t>
  </si>
  <si>
    <t>数量指标
（15分）</t>
  </si>
  <si>
    <t>项目数量</t>
  </si>
  <si>
    <t>质量指标
（13分）</t>
  </si>
  <si>
    <t>尾款支付项目竣工验收合格率</t>
  </si>
  <si>
    <t>时效指标
（12分）</t>
  </si>
  <si>
    <t>成本指标
（10分）</t>
  </si>
  <si>
    <t>项目预算控制数</t>
  </si>
  <si>
    <t>效益指标（40分）</t>
  </si>
  <si>
    <t>经济、社会、生态、可持续影响效益指标（40分）</t>
  </si>
  <si>
    <t>总分</t>
  </si>
  <si>
    <t>以往年度五环路专项工程及日常养护工程已计量未支付和评审工程等尾款清算。资金到位后，严格按照支付要求进行支付，及时清理尾款资金， 缓解施工和养护单位资金压力，帮助企业更好地发展。</t>
    <phoneticPr fontId="8" type="noConversion"/>
  </si>
  <si>
    <t>在工程完工并完成评审后将工程尾款及时足额的支付给各参建单位，为工程合同的履行提供资金保障</t>
    <phoneticPr fontId="8" type="noConversion"/>
  </si>
  <si>
    <t>社会效益</t>
    <phoneticPr fontId="8" type="noConversion"/>
  </si>
  <si>
    <r>
      <t>项目支出绩效自评表</t>
    </r>
    <r>
      <rPr>
        <sz val="18"/>
        <color indexed="8"/>
        <rFont val="宋体"/>
        <family val="3"/>
        <charset val="134"/>
      </rPr>
      <t xml:space="preserve"> </t>
    </r>
  </si>
  <si>
    <r>
      <rPr>
        <sz val="11"/>
        <color rgb="FF000000"/>
        <rFont val="宋体"/>
        <family val="3"/>
        <charset val="134"/>
      </rPr>
      <t>≥</t>
    </r>
    <r>
      <rPr>
        <sz val="11"/>
        <color indexed="8"/>
        <rFont val="宋体"/>
        <family val="3"/>
        <charset val="134"/>
      </rPr>
      <t>5</t>
    </r>
    <r>
      <rPr>
        <sz val="11"/>
        <color rgb="FF000000"/>
        <rFont val="宋体"/>
        <family val="3"/>
        <charset val="134"/>
      </rPr>
      <t>个</t>
    </r>
    <phoneticPr fontId="8" type="noConversion"/>
  </si>
  <si>
    <r>
      <t>5</t>
    </r>
    <r>
      <rPr>
        <sz val="11"/>
        <color rgb="FF000000"/>
        <rFont val="宋体"/>
        <family val="3"/>
        <charset val="134"/>
      </rPr>
      <t>个</t>
    </r>
    <phoneticPr fontId="8" type="noConversion"/>
  </si>
  <si>
    <r>
      <rPr>
        <sz val="11"/>
        <color rgb="FF000000"/>
        <rFont val="宋体"/>
        <family val="3"/>
        <charset val="134"/>
      </rPr>
      <t>当年</t>
    </r>
    <r>
      <rPr>
        <sz val="11"/>
        <color indexed="8"/>
        <rFont val="宋体"/>
        <family val="3"/>
        <charset val="134"/>
      </rPr>
      <t>工程尾款支付时间</t>
    </r>
    <phoneticPr fontId="8" type="noConversion"/>
  </si>
  <si>
    <r>
      <t>2023年12月</t>
    </r>
    <r>
      <rPr>
        <sz val="11"/>
        <color rgb="FF000000"/>
        <rFont val="宋体"/>
        <family val="3"/>
        <charset val="134"/>
      </rPr>
      <t>底前</t>
    </r>
    <phoneticPr fontId="8" type="noConversion"/>
  </si>
  <si>
    <r>
      <rPr>
        <sz val="11"/>
        <color rgb="FF000000"/>
        <rFont val="宋体"/>
        <family val="3"/>
        <charset val="134"/>
      </rPr>
      <t>≤</t>
    </r>
    <r>
      <rPr>
        <sz val="11"/>
        <color indexed="8"/>
        <rFont val="宋体"/>
        <family val="3"/>
        <charset val="134"/>
      </rPr>
      <t>2500</t>
    </r>
    <r>
      <rPr>
        <sz val="11"/>
        <color rgb="FF000000"/>
        <rFont val="宋体"/>
        <family val="3"/>
        <charset val="134"/>
      </rPr>
      <t>万元</t>
    </r>
    <phoneticPr fontId="8" type="noConversion"/>
  </si>
  <si>
    <r>
      <t>2500</t>
    </r>
    <r>
      <rPr>
        <sz val="11"/>
        <color rgb="FF000000"/>
        <rFont val="宋体"/>
        <family val="3"/>
        <charset val="134"/>
      </rPr>
      <t>万元</t>
    </r>
    <phoneticPr fontId="8" type="noConversion"/>
  </si>
  <si>
    <t>为定性指标，指标的可衡量性不足</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</si>
</sst>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8" formatCode="0.00_ "/>
  </numFmts>
  <fonts count="11" x14ac:knownFonts="1">
    <font>
      <sz val="11"/>
      <color theme="1"/>
      <name val="宋体"/>
      <charset val="134"/>
      <scheme val="minor"/>
    </font>
    <font>
      <b/>
      <sz val="18"/>
      <color indexed="8"/>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8"/>
      <color indexed="8"/>
      <name val="宋体"/>
      <family val="3"/>
      <charset val="134"/>
    </font>
    <font>
      <sz val="11"/>
      <color theme="1"/>
      <name val="宋体"/>
      <family val="3"/>
      <charset val="134"/>
      <scheme val="minor"/>
    </font>
    <font>
      <sz val="9"/>
      <name val="宋体"/>
      <family val="3"/>
      <charset val="134"/>
      <scheme val="minor"/>
    </font>
    <font>
      <sz val="11"/>
      <color theme="1"/>
      <name val="宋体"/>
      <family val="3"/>
      <charset val="134"/>
    </font>
    <font>
      <sz val="11"/>
      <color rgb="FF000000"/>
      <name val="宋体"/>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s>
  <cellStyleXfs count="15">
    <xf numFmtId="0" fontId="0" fillId="0" borderId="0">
      <alignment vertical="center"/>
    </xf>
    <xf numFmtId="0" fontId="3" fillId="0" borderId="0"/>
    <xf numFmtId="0" fontId="3" fillId="0" borderId="0"/>
    <xf numFmtId="0" fontId="3" fillId="0" borderId="0"/>
    <xf numFmtId="0" fontId="3" fillId="0" borderId="0"/>
    <xf numFmtId="0" fontId="7" fillId="0" borderId="0">
      <alignment vertical="center"/>
    </xf>
    <xf numFmtId="0" fontId="7" fillId="0" borderId="0">
      <alignment vertical="center"/>
    </xf>
    <xf numFmtId="0" fontId="7" fillId="0" borderId="0"/>
    <xf numFmtId="0" fontId="7" fillId="0" borderId="0"/>
    <xf numFmtId="0" fontId="4" fillId="0" borderId="0"/>
    <xf numFmtId="0" fontId="7" fillId="0" borderId="0"/>
    <xf numFmtId="0" fontId="4" fillId="0" borderId="0">
      <alignment vertical="center"/>
    </xf>
    <xf numFmtId="0" fontId="5" fillId="0" borderId="0"/>
    <xf numFmtId="0" fontId="2" fillId="0" borderId="0"/>
    <xf numFmtId="43" fontId="4" fillId="0" borderId="0" applyFont="0" applyFill="0" applyBorder="0" applyAlignment="0" applyProtection="0">
      <alignment vertical="center"/>
    </xf>
  </cellStyleXfs>
  <cellXfs count="26">
    <xf numFmtId="0" fontId="0" fillId="0" borderId="0" xfId="0">
      <alignment vertical="center"/>
    </xf>
    <xf numFmtId="0" fontId="1" fillId="0" borderId="0" xfId="0" applyFont="1" applyAlignment="1">
      <alignment horizontal="center" vertical="center" wrapText="1"/>
    </xf>
    <xf numFmtId="0" fontId="9" fillId="0" borderId="0" xfId="0" applyFont="1" applyAlignment="1"/>
    <xf numFmtId="0" fontId="9" fillId="0" borderId="2" xfId="0" applyFont="1" applyBorder="1" applyAlignment="1">
      <alignment vertical="center" wrapText="1"/>
    </xf>
    <xf numFmtId="0" fontId="9" fillId="0" borderId="0" xfId="0" applyFont="1">
      <alignment vertical="center"/>
    </xf>
    <xf numFmtId="0" fontId="9" fillId="0" borderId="0" xfId="0" applyFont="1" applyAlignment="1">
      <alignment horizontal="center" vertical="center"/>
    </xf>
    <xf numFmtId="178" fontId="9" fillId="0" borderId="0" xfId="0" applyNumberFormat="1" applyFont="1" applyAlignment="1">
      <alignment horizontal="center" vertical="center" wrapText="1"/>
    </xf>
    <xf numFmtId="0" fontId="9" fillId="0" borderId="0" xfId="0" applyFont="1" applyAlignment="1">
      <alignment horizontal="center" vertical="center" wrapText="1"/>
    </xf>
    <xf numFmtId="0" fontId="9" fillId="0" borderId="1" xfId="0" applyFont="1" applyBorder="1" applyAlignment="1">
      <alignment vertical="center" wrapText="1"/>
    </xf>
    <xf numFmtId="0" fontId="9" fillId="0" borderId="1" xfId="0" applyFont="1" applyBorder="1" applyAlignment="1">
      <alignment horizontal="center" vertical="center" wrapText="1"/>
    </xf>
    <xf numFmtId="178" fontId="9"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vertical="center" wrapText="1"/>
    </xf>
    <xf numFmtId="0" fontId="4" fillId="0" borderId="4" xfId="0" applyFont="1" applyBorder="1" applyAlignment="1">
      <alignment horizontal="center" vertical="center" wrapText="1"/>
    </xf>
    <xf numFmtId="10" fontId="4" fillId="0" borderId="2" xfId="0" applyNumberFormat="1" applyFont="1" applyBorder="1" applyAlignment="1">
      <alignment horizontal="center" vertical="center" wrapText="1"/>
    </xf>
    <xf numFmtId="178" fontId="4" fillId="0" borderId="2" xfId="0" applyNumberFormat="1" applyFont="1" applyBorder="1" applyAlignment="1">
      <alignment horizontal="center" vertical="center" wrapText="1"/>
    </xf>
    <xf numFmtId="0" fontId="4" fillId="0" borderId="3" xfId="0" applyFont="1" applyBorder="1" applyAlignment="1">
      <alignment horizontal="left" vertical="center"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6" xfId="0" applyFont="1" applyBorder="1" applyAlignment="1">
      <alignment horizontal="center" vertical="center" wrapText="1"/>
    </xf>
    <xf numFmtId="9" fontId="4" fillId="0" borderId="6" xfId="0" applyNumberFormat="1" applyFont="1" applyBorder="1" applyAlignment="1">
      <alignment horizontal="center" vertical="center" wrapText="1"/>
    </xf>
    <xf numFmtId="0" fontId="4" fillId="0" borderId="7" xfId="0" applyFont="1" applyBorder="1" applyAlignment="1">
      <alignment horizontal="center" vertical="center" wrapText="1"/>
    </xf>
    <xf numFmtId="57" fontId="4" fillId="0" borderId="6" xfId="0" applyNumberFormat="1" applyFont="1" applyBorder="1" applyAlignment="1">
      <alignment horizontal="center" vertical="center" wrapText="1"/>
    </xf>
    <xf numFmtId="178" fontId="9" fillId="0" borderId="2" xfId="0" applyNumberFormat="1" applyFont="1" applyBorder="1" applyAlignment="1">
      <alignment horizontal="center" vertical="center" wrapText="1"/>
    </xf>
  </cellXfs>
  <cellStyles count="15">
    <cellStyle name="常规" xfId="0" builtinId="0"/>
    <cellStyle name="常规 2" xfId="1" xr:uid="{00000000-0005-0000-0000-000031000000}"/>
    <cellStyle name="常规 2 2" xfId="2" xr:uid="{00000000-0005-0000-0000-000032000000}"/>
    <cellStyle name="常规 2 2 2" xfId="3" xr:uid="{00000000-0005-0000-0000-000033000000}"/>
    <cellStyle name="常规 2 3" xfId="4" xr:uid="{00000000-0005-0000-0000-000034000000}"/>
    <cellStyle name="常规 2 4" xfId="5" xr:uid="{00000000-0005-0000-0000-000035000000}"/>
    <cellStyle name="常规 3" xfId="6" xr:uid="{00000000-0005-0000-0000-000036000000}"/>
    <cellStyle name="常规 4" xfId="7" xr:uid="{00000000-0005-0000-0000-000037000000}"/>
    <cellStyle name="常规 4 2" xfId="8" xr:uid="{00000000-0005-0000-0000-000038000000}"/>
    <cellStyle name="常规 4 3" xfId="9" xr:uid="{00000000-0005-0000-0000-000039000000}"/>
    <cellStyle name="常规 4 4" xfId="10" xr:uid="{00000000-0005-0000-0000-00003A000000}"/>
    <cellStyle name="常规 5" xfId="11" xr:uid="{00000000-0005-0000-0000-00003B000000}"/>
    <cellStyle name="常规 6" xfId="12" xr:uid="{00000000-0005-0000-0000-00003C000000}"/>
    <cellStyle name="常规 7" xfId="13" xr:uid="{00000000-0005-0000-0000-00003D000000}"/>
    <cellStyle name="千位分隔 2" xfId="14" xr:uid="{00000000-0005-0000-0000-00003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0"/>
  <sheetViews>
    <sheetView tabSelected="1" workbookViewId="0">
      <selection activeCell="C8" sqref="C8"/>
    </sheetView>
  </sheetViews>
  <sheetFormatPr defaultColWidth="9" defaultRowHeight="14.35" x14ac:dyDescent="0.4"/>
  <cols>
    <col min="1" max="1" width="4.1171875" style="4" customWidth="1"/>
    <col min="2" max="2" width="8.87890625" style="4" customWidth="1"/>
    <col min="3" max="3" width="18.64453125" style="4" customWidth="1"/>
    <col min="4" max="4" width="12" style="5" customWidth="1"/>
    <col min="5" max="5" width="13.234375" style="5" customWidth="1"/>
    <col min="6" max="6" width="13.234375" style="4" customWidth="1"/>
    <col min="7" max="7" width="8.46875" style="6" customWidth="1"/>
    <col min="8" max="8" width="8.46875" style="4" customWidth="1"/>
    <col min="9" max="9" width="14.05859375" style="4" customWidth="1"/>
    <col min="10" max="16384" width="9" style="4"/>
  </cols>
  <sheetData>
    <row r="1" spans="1:9" ht="22.5" customHeight="1" x14ac:dyDescent="0.4">
      <c r="A1" s="1" t="s">
        <v>49</v>
      </c>
      <c r="B1" s="1"/>
      <c r="C1" s="1"/>
      <c r="D1" s="1"/>
      <c r="E1" s="1"/>
      <c r="F1" s="1"/>
      <c r="G1" s="1"/>
      <c r="H1" s="1"/>
      <c r="I1" s="1"/>
    </row>
    <row r="2" spans="1:9" ht="18.75" customHeight="1" x14ac:dyDescent="0.4">
      <c r="A2" s="7" t="s">
        <v>0</v>
      </c>
      <c r="B2" s="7"/>
      <c r="C2" s="7"/>
      <c r="D2" s="7"/>
      <c r="E2" s="7"/>
      <c r="F2" s="7"/>
      <c r="G2" s="7"/>
      <c r="H2" s="7"/>
      <c r="I2" s="7"/>
    </row>
    <row r="3" spans="1:9" ht="11.25" customHeight="1" x14ac:dyDescent="0.4">
      <c r="A3" s="8"/>
      <c r="B3" s="8"/>
      <c r="C3" s="8"/>
      <c r="D3" s="9"/>
      <c r="E3" s="9"/>
      <c r="F3" s="8"/>
      <c r="G3" s="10"/>
    </row>
    <row r="4" spans="1:9" s="2" customFormat="1" ht="19" customHeight="1" x14ac:dyDescent="0.4">
      <c r="A4" s="11" t="s">
        <v>1</v>
      </c>
      <c r="B4" s="11"/>
      <c r="C4" s="11" t="s">
        <v>2</v>
      </c>
      <c r="D4" s="11"/>
      <c r="E4" s="11"/>
      <c r="F4" s="11"/>
      <c r="G4" s="11"/>
      <c r="H4" s="11"/>
      <c r="I4" s="11"/>
    </row>
    <row r="5" spans="1:9" s="2" customFormat="1" ht="19" customHeight="1" x14ac:dyDescent="0.4">
      <c r="A5" s="11" t="s">
        <v>3</v>
      </c>
      <c r="B5" s="11"/>
      <c r="C5" s="11" t="s">
        <v>4</v>
      </c>
      <c r="D5" s="11"/>
      <c r="E5" s="11"/>
      <c r="F5" s="12" t="s">
        <v>5</v>
      </c>
      <c r="G5" s="11" t="s">
        <v>6</v>
      </c>
      <c r="H5" s="11"/>
      <c r="I5" s="11"/>
    </row>
    <row r="6" spans="1:9" s="2" customFormat="1" ht="19" customHeight="1" x14ac:dyDescent="0.4">
      <c r="A6" s="11" t="s">
        <v>7</v>
      </c>
      <c r="B6" s="11"/>
      <c r="C6" s="11" t="s">
        <v>8</v>
      </c>
      <c r="D6" s="11"/>
      <c r="E6" s="11"/>
      <c r="F6" s="12" t="s">
        <v>9</v>
      </c>
      <c r="G6" s="11" t="s">
        <v>10</v>
      </c>
      <c r="H6" s="11"/>
      <c r="I6" s="11"/>
    </row>
    <row r="7" spans="1:9" s="2" customFormat="1" ht="19" customHeight="1" x14ac:dyDescent="0.4">
      <c r="A7" s="11" t="s">
        <v>11</v>
      </c>
      <c r="B7" s="11"/>
      <c r="C7" s="12"/>
      <c r="D7" s="13" t="s">
        <v>12</v>
      </c>
      <c r="E7" s="12" t="s">
        <v>13</v>
      </c>
      <c r="F7" s="12" t="s">
        <v>14</v>
      </c>
      <c r="G7" s="12" t="s">
        <v>15</v>
      </c>
      <c r="H7" s="12" t="s">
        <v>16</v>
      </c>
      <c r="I7" s="13" t="s">
        <v>17</v>
      </c>
    </row>
    <row r="8" spans="1:9" s="2" customFormat="1" ht="19" customHeight="1" x14ac:dyDescent="0.4">
      <c r="A8" s="11" t="s">
        <v>18</v>
      </c>
      <c r="B8" s="11"/>
      <c r="C8" s="14" t="s">
        <v>19</v>
      </c>
      <c r="D8" s="13">
        <v>2500</v>
      </c>
      <c r="E8" s="15">
        <v>2500</v>
      </c>
      <c r="F8" s="12">
        <v>2500</v>
      </c>
      <c r="G8" s="12">
        <v>10</v>
      </c>
      <c r="H8" s="16">
        <f>+F8/E8</f>
        <v>1</v>
      </c>
      <c r="I8" s="17">
        <f>G8*H8</f>
        <v>10</v>
      </c>
    </row>
    <row r="9" spans="1:9" s="2" customFormat="1" ht="19" customHeight="1" x14ac:dyDescent="0.4">
      <c r="A9" s="3"/>
      <c r="B9" s="3"/>
      <c r="C9" s="14" t="s">
        <v>20</v>
      </c>
      <c r="D9" s="13">
        <v>2500</v>
      </c>
      <c r="E9" s="15">
        <v>2500</v>
      </c>
      <c r="F9" s="12">
        <v>2500</v>
      </c>
      <c r="G9" s="12" t="s">
        <v>21</v>
      </c>
      <c r="H9" s="13"/>
      <c r="I9" s="13" t="s">
        <v>21</v>
      </c>
    </row>
    <row r="10" spans="1:9" s="2" customFormat="1" ht="19" customHeight="1" x14ac:dyDescent="0.4">
      <c r="A10" s="3"/>
      <c r="B10" s="3"/>
      <c r="C10" s="14" t="s">
        <v>22</v>
      </c>
      <c r="D10" s="13"/>
      <c r="E10" s="13"/>
      <c r="F10" s="12"/>
      <c r="G10" s="12" t="s">
        <v>21</v>
      </c>
      <c r="H10" s="13"/>
      <c r="I10" s="13" t="s">
        <v>21</v>
      </c>
    </row>
    <row r="11" spans="1:9" s="2" customFormat="1" ht="19" customHeight="1" x14ac:dyDescent="0.4">
      <c r="A11" s="3"/>
      <c r="B11" s="3"/>
      <c r="C11" s="14" t="s">
        <v>23</v>
      </c>
      <c r="D11" s="13"/>
      <c r="E11" s="13"/>
      <c r="F11" s="12"/>
      <c r="G11" s="12" t="s">
        <v>21</v>
      </c>
      <c r="H11" s="13"/>
      <c r="I11" s="13" t="s">
        <v>21</v>
      </c>
    </row>
    <row r="12" spans="1:9" s="2" customFormat="1" ht="19" customHeight="1" x14ac:dyDescent="0.4">
      <c r="A12" s="11" t="s">
        <v>24</v>
      </c>
      <c r="B12" s="11" t="s">
        <v>25</v>
      </c>
      <c r="C12" s="11"/>
      <c r="D12" s="11"/>
      <c r="E12" s="11"/>
      <c r="F12" s="11" t="s">
        <v>26</v>
      </c>
      <c r="G12" s="11"/>
      <c r="H12" s="11"/>
      <c r="I12" s="11"/>
    </row>
    <row r="13" spans="1:9" s="2" customFormat="1" ht="77.7" customHeight="1" x14ac:dyDescent="0.4">
      <c r="A13" s="11"/>
      <c r="B13" s="18" t="s">
        <v>46</v>
      </c>
      <c r="C13" s="19"/>
      <c r="D13" s="19"/>
      <c r="E13" s="20"/>
      <c r="F13" s="18" t="s">
        <v>27</v>
      </c>
      <c r="G13" s="19"/>
      <c r="H13" s="19"/>
      <c r="I13" s="20"/>
    </row>
    <row r="14" spans="1:9" s="2" customFormat="1" ht="34.5" customHeight="1" x14ac:dyDescent="0.4">
      <c r="A14" s="11" t="s">
        <v>28</v>
      </c>
      <c r="B14" s="13" t="s">
        <v>29</v>
      </c>
      <c r="C14" s="13" t="s">
        <v>30</v>
      </c>
      <c r="D14" s="12" t="s">
        <v>31</v>
      </c>
      <c r="E14" s="13" t="s">
        <v>32</v>
      </c>
      <c r="F14" s="13" t="s">
        <v>33</v>
      </c>
      <c r="G14" s="12" t="s">
        <v>15</v>
      </c>
      <c r="H14" s="12" t="s">
        <v>17</v>
      </c>
      <c r="I14" s="13" t="s">
        <v>34</v>
      </c>
    </row>
    <row r="15" spans="1:9" s="2" customFormat="1" ht="30" customHeight="1" x14ac:dyDescent="0.4">
      <c r="A15" s="11"/>
      <c r="B15" s="11" t="s">
        <v>35</v>
      </c>
      <c r="C15" s="13" t="s">
        <v>36</v>
      </c>
      <c r="D15" s="21" t="s">
        <v>37</v>
      </c>
      <c r="E15" s="21" t="s">
        <v>50</v>
      </c>
      <c r="F15" s="21" t="s">
        <v>51</v>
      </c>
      <c r="G15" s="21">
        <v>15</v>
      </c>
      <c r="H15" s="21">
        <v>15</v>
      </c>
      <c r="I15" s="13"/>
    </row>
    <row r="16" spans="1:9" s="2" customFormat="1" ht="58.35" customHeight="1" x14ac:dyDescent="0.4">
      <c r="A16" s="11"/>
      <c r="B16" s="11"/>
      <c r="C16" s="13" t="s">
        <v>38</v>
      </c>
      <c r="D16" s="21" t="s">
        <v>39</v>
      </c>
      <c r="E16" s="22">
        <v>1</v>
      </c>
      <c r="F16" s="22">
        <v>1</v>
      </c>
      <c r="G16" s="21">
        <v>13</v>
      </c>
      <c r="H16" s="21">
        <v>13</v>
      </c>
      <c r="I16" s="13"/>
    </row>
    <row r="17" spans="1:9" s="2" customFormat="1" ht="53" customHeight="1" x14ac:dyDescent="0.4">
      <c r="A17" s="11"/>
      <c r="B17" s="11"/>
      <c r="C17" s="13" t="s">
        <v>40</v>
      </c>
      <c r="D17" s="23" t="s">
        <v>52</v>
      </c>
      <c r="E17" s="21" t="s">
        <v>53</v>
      </c>
      <c r="F17" s="24">
        <v>45200</v>
      </c>
      <c r="G17" s="21">
        <v>12</v>
      </c>
      <c r="H17" s="21">
        <v>12</v>
      </c>
      <c r="I17" s="13"/>
    </row>
    <row r="18" spans="1:9" s="2" customFormat="1" ht="43" customHeight="1" x14ac:dyDescent="0.4">
      <c r="A18" s="11"/>
      <c r="B18" s="11"/>
      <c r="C18" s="21" t="s">
        <v>41</v>
      </c>
      <c r="D18" s="23" t="s">
        <v>42</v>
      </c>
      <c r="E18" s="13" t="s">
        <v>54</v>
      </c>
      <c r="F18" s="13" t="s">
        <v>55</v>
      </c>
      <c r="G18" s="13">
        <v>10</v>
      </c>
      <c r="H18" s="13">
        <v>10</v>
      </c>
      <c r="I18" s="13"/>
    </row>
    <row r="19" spans="1:9" s="2" customFormat="1" ht="138.35" customHeight="1" x14ac:dyDescent="0.4">
      <c r="A19" s="11"/>
      <c r="B19" s="13" t="s">
        <v>43</v>
      </c>
      <c r="C19" s="21" t="s">
        <v>44</v>
      </c>
      <c r="D19" s="21" t="s">
        <v>48</v>
      </c>
      <c r="E19" s="21" t="s">
        <v>47</v>
      </c>
      <c r="F19" s="21" t="s">
        <v>47</v>
      </c>
      <c r="G19" s="21">
        <v>40</v>
      </c>
      <c r="H19" s="21">
        <v>35</v>
      </c>
      <c r="I19" s="13" t="s">
        <v>56</v>
      </c>
    </row>
    <row r="20" spans="1:9" s="2" customFormat="1" ht="30" customHeight="1" x14ac:dyDescent="0.4">
      <c r="A20" s="11" t="s">
        <v>45</v>
      </c>
      <c r="B20" s="11"/>
      <c r="C20" s="11"/>
      <c r="D20" s="11"/>
      <c r="E20" s="11"/>
      <c r="F20" s="11"/>
      <c r="G20" s="15"/>
      <c r="H20" s="25">
        <f>I8+SUM(H15:H19)</f>
        <v>95</v>
      </c>
      <c r="I20" s="13"/>
    </row>
  </sheetData>
  <mergeCells count="23">
    <mergeCell ref="B12:E12"/>
    <mergeCell ref="F12:I12"/>
    <mergeCell ref="B13:E13"/>
    <mergeCell ref="F13:I13"/>
    <mergeCell ref="A20:F20"/>
    <mergeCell ref="A12:A13"/>
    <mergeCell ref="A14:A19"/>
    <mergeCell ref="B15:B18"/>
    <mergeCell ref="A7:B7"/>
    <mergeCell ref="A8:B8"/>
    <mergeCell ref="A9:B9"/>
    <mergeCell ref="A10:B10"/>
    <mergeCell ref="A11:B11"/>
    <mergeCell ref="A5:B5"/>
    <mergeCell ref="C5:E5"/>
    <mergeCell ref="G5:I5"/>
    <mergeCell ref="A6:B6"/>
    <mergeCell ref="C6:E6"/>
    <mergeCell ref="G6:I6"/>
    <mergeCell ref="A1:I1"/>
    <mergeCell ref="A2:I2"/>
    <mergeCell ref="A4:B4"/>
    <mergeCell ref="C4:I4"/>
  </mergeCells>
  <phoneticPr fontId="8"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1370683700@qq.com</cp:lastModifiedBy>
  <cp:lastPrinted>2024-04-15T08:19:00Z</cp:lastPrinted>
  <dcterms:created xsi:type="dcterms:W3CDTF">2018-03-28T06:56:00Z</dcterms:created>
  <dcterms:modified xsi:type="dcterms:W3CDTF">2024-05-11T07:15:11Z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7B012666F03C43CAA56631DA3791014B_13</vt:lpwstr>
  </property>
</Properties>
</file>