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531"/>
  <workbookPr defaultThemeVersion="124226"/>
  <mc:AlternateContent xmlns:mc="http://schemas.openxmlformats.org/markup-compatibility/2006">
    <mc:Choice Requires="x15">
      <x15ac:absPath xmlns:x15ac="http://schemas.microsoft.com/office/spreadsheetml/2010/11/ac" url="C:\Users\13706\Desktop\"/>
    </mc:Choice>
  </mc:AlternateContent>
  <xr:revisionPtr revIDLastSave="0" documentId="13_ncr:1_{335898B5-9C01-4728-8F33-3A94E150E9D4}" xr6:coauthVersionLast="47" xr6:coauthVersionMax="47" xr10:uidLastSave="{00000000-0000-0000-0000-000000000000}"/>
  <bookViews>
    <workbookView xWindow="-93" yWindow="-93" windowWidth="19386" windowHeight="11466" tabRatio="688" xr2:uid="{00000000-000D-0000-FFFF-FFFF00000000}"/>
  </bookViews>
  <sheets>
    <sheet name="绩效自评表" sheetId="44" r:id="rId1"/>
  </sheets>
  <calcPr calcId="191029"/>
</workbook>
</file>

<file path=xl/calcChain.xml><?xml version="1.0" encoding="utf-8"?>
<calcChain xmlns="http://schemas.openxmlformats.org/spreadsheetml/2006/main">
  <c r="H9" i="44" l="1"/>
  <c r="H8" i="44" l="1"/>
  <c r="I8" i="44" s="1"/>
  <c r="H34" i="44" s="1"/>
</calcChain>
</file>

<file path=xl/sharedStrings.xml><?xml version="1.0" encoding="utf-8"?>
<sst xmlns="http://schemas.openxmlformats.org/spreadsheetml/2006/main" count="109" uniqueCount="90">
  <si>
    <t>项目名称</t>
  </si>
  <si>
    <t>实施单位</t>
  </si>
  <si>
    <t>得分</t>
  </si>
  <si>
    <t>年度总体目标</t>
  </si>
  <si>
    <t>绩效指标</t>
  </si>
  <si>
    <t>一级指标</t>
  </si>
  <si>
    <t>二级指标</t>
  </si>
  <si>
    <t>三级指标</t>
  </si>
  <si>
    <t>分值</t>
  </si>
  <si>
    <t>总分</t>
  </si>
  <si>
    <t>偏差原因分析及改进措施</t>
  </si>
  <si>
    <t>主管部门</t>
  </si>
  <si>
    <t>项目负责人</t>
  </si>
  <si>
    <t>联系电话</t>
  </si>
  <si>
    <t>项目资金</t>
  </si>
  <si>
    <t>年初预算数</t>
  </si>
  <si>
    <t>全年预算数</t>
  </si>
  <si>
    <t>全年执行数</t>
  </si>
  <si>
    <t>执行率</t>
  </si>
  <si>
    <t>（万元）</t>
  </si>
  <si>
    <t>年度资金总额</t>
  </si>
  <si>
    <t>其中：当年财政拨款</t>
  </si>
  <si>
    <t>—</t>
  </si>
  <si>
    <t xml:space="preserve">      上年结转资金</t>
  </si>
  <si>
    <t xml:space="preserve">  其他资金</t>
  </si>
  <si>
    <t>预期目标</t>
  </si>
  <si>
    <t>实际完成情况</t>
  </si>
  <si>
    <t>年度指标值</t>
  </si>
  <si>
    <t>实际完成值</t>
  </si>
  <si>
    <t>产
出
指
标
(50分)</t>
    <phoneticPr fontId="8" type="noConversion"/>
  </si>
  <si>
    <t>数量指标
（15分）</t>
    <phoneticPr fontId="8" type="noConversion"/>
  </si>
  <si>
    <t>质量指标
（13分）</t>
    <phoneticPr fontId="8" type="noConversion"/>
  </si>
  <si>
    <t>时效指标
（12分）</t>
    <phoneticPr fontId="8" type="noConversion"/>
  </si>
  <si>
    <t>成本指标
（10分）</t>
    <phoneticPr fontId="8" type="noConversion"/>
  </si>
  <si>
    <t>（2023年度）</t>
    <phoneticPr fontId="8" type="noConversion"/>
  </si>
  <si>
    <t>北京市交通委员会</t>
    <phoneticPr fontId="9" type="noConversion"/>
  </si>
  <si>
    <t>城市道路桥梁日常维护工程</t>
    <phoneticPr fontId="9" type="noConversion"/>
  </si>
  <si>
    <t>北京市城市道路养护管理中心</t>
    <phoneticPr fontId="9" type="noConversion"/>
  </si>
  <si>
    <t>杨扬</t>
    <phoneticPr fontId="9" type="noConversion"/>
  </si>
  <si>
    <t>对城市道路桥梁进行日常维护，2023年度预期总目标为道路整体PCI值不能低于83；桥梁、通道、天桥完好状况等级优良率（A、B级）达到94%，合格率（C级以上）达到99%。</t>
    <phoneticPr fontId="9" type="noConversion"/>
  </si>
  <si>
    <t>道路维护面积</t>
  </si>
  <si>
    <t>维护桥梁数</t>
  </si>
  <si>
    <t>维护通道数</t>
  </si>
  <si>
    <t>维护隧道数</t>
  </si>
  <si>
    <t>桥梁通道维护面积</t>
  </si>
  <si>
    <t>道路整体PCI值</t>
  </si>
  <si>
    <t>维修符合《城镇道路养护技术规范》、《城市桥梁养护技术规范》及日常养护作业服务合同等标准要求</t>
  </si>
  <si>
    <t>中小修工程缺陷责任期</t>
  </si>
  <si>
    <t>无E级桥</t>
  </si>
  <si>
    <t>桥梁合格率</t>
  </si>
  <si>
    <t>桥梁优良率</t>
  </si>
  <si>
    <t>项目控制数</t>
  </si>
  <si>
    <t>通过项目实施，避免因设施病害而带来的交通拥堵，在实施过程中，采用夜间作业及使用静音发电机等手段，降低施工对周边环境及交通的影响</t>
  </si>
  <si>
    <t>改善道路通行条件，靓丽路域整体环境，提高设施服务水平，为年度重大活动的举办及市民出行提供有力保障</t>
  </si>
  <si>
    <t>延长城市道路桥梁设施的使用寿命，降低大修频率，采取针对性的措施，节约财政后期投入</t>
  </si>
  <si>
    <t>通过维修，维持整体路网路况指标，保证设施服务水平</t>
  </si>
  <si>
    <t>2023年6月30日前完成全部工作百分比</t>
    <phoneticPr fontId="9" type="noConversion"/>
  </si>
  <si>
    <t>2023年12月31日前完成全部工作百分比</t>
    <phoneticPr fontId="9" type="noConversion"/>
  </si>
  <si>
    <t>2023年9月30日前完成全部工作百分比</t>
    <phoneticPr fontId="9" type="noConversion"/>
  </si>
  <si>
    <t>48981万元</t>
    <phoneticPr fontId="9" type="noConversion"/>
  </si>
  <si>
    <t>经济效益</t>
    <phoneticPr fontId="9" type="noConversion"/>
  </si>
  <si>
    <t>社会效益</t>
    <phoneticPr fontId="9" type="noConversion"/>
  </si>
  <si>
    <t>生态效益</t>
    <phoneticPr fontId="9" type="noConversion"/>
  </si>
  <si>
    <t>可持续影响</t>
    <phoneticPr fontId="9" type="noConversion"/>
  </si>
  <si>
    <t>质量标准</t>
    <phoneticPr fontId="9" type="noConversion"/>
  </si>
  <si>
    <t>遵照会杰主任“围绕目标导向、问题导向的原则，把有限的资金用到刀刃上”指示，将原有129项道路桥梁分等分类病害认定标准及处置措施完善为146项，全面加强巡查养护管理力度，2023年巡查累计发现各类病害167942处，修复率85%，同比去年提升47%，达到历史最高水平，全年共完成沥青路面维修98.56万平米，人行步道维修36.52万平米，总面积较2022年增加3%，超额完成年度养护目标和降本提质增效任务，为首都经济发展提供了有力保障。</t>
    <phoneticPr fontId="9" type="noConversion"/>
  </si>
  <si>
    <t>圆满完成“一带一路”高峰论坛等重大活动及节假日道路服务保障，收到中宣部、天管委、北马组委会、建国门街道等单位感谢信20封。围绕“四个服务”、“两区”建设等内容，与128个街道乡镇建立沟通机制，建立行业、属地沟通微信群，全年共同解决573项问题，受到相关单位及市民好评。组织开展慢行系统年度调查，完成交道口南大街等23处6870平米步道连续拓宽，增设骑沿井盖板303处，方便市民绿色出行；开展四环至五环内道路无障碍排查，实现1874处问题清零，组织完成22所医院、11所小学及幼儿园周边设施病害及慢行系统问题治理，试点完成三元桥北通道、天宁寺桥东通道无障碍坡道增设，推动设施适老化改造。</t>
    <phoneticPr fontId="9" type="noConversion"/>
  </si>
  <si>
    <t>2023年实施6条道路预防性养护，从项目选取、方案设计到落地实施全程邀请属地部门参与，共谋共享、共建共治，同时完成西外大街辅路等30条精细化养护示范路段及西直门桥北天桥等20座示范桥梁建设。2023年整体路网指标（PCI）为84.75，较2022年下降0.37（2022年较2021年下降0.53），在养护投资规模一定的条件下，降幅同比呈放缓趋势，设施服务水平处于较好状态。</t>
    <phoneticPr fontId="9" type="noConversion"/>
  </si>
  <si>
    <t>2023年管养道路380条，长度1263公里，面积4487.6万平方米，管养桥隧1768座，其中主线桥306座，跨河桥394座，通道桥85座，天桥526座，人行通道192座，匝道桥261座，隧道4座。道路整体PCI值评价为84.75；桥梁、通道、天桥完好状况等级优良率（A、B级）为99.04%、合格率（C级以上）为99.94%。2023年，我中心通过人工智能辅助决策、材料措施性价比研究、分类使用各类结构、加大旧料利用、科学制定方案等措施，沥青路面及步道维修量较上年增加约3%，期间圆满完成“一带一路”高峰论坛等重大活动及节假日道路服务保障，收到中宣部、天管委、北马组委会、建国门街道等单位感谢信20封。同时，围绕“四个服务”、“两区”建设等内容，主动对接服务中宣部、CBD管委会及金盏乡政府等，与128个街道乡镇建立沟通机制，建立行业、属地沟通微信群，全年共同解决573项问题，受到相关单位及市民好评。组织编制了《市管人行天桥桥面标识引导标准化图集》，完成西苑医院天桥等18座桥梁治理。防汛工作方面，建立雨中、雨后排查机制，通过调整纵横坡完成43处公交站、29座天桥69处积水治理，完成四环内116座天桥、2.99万平米锈蚀类病害治理。慢行系统和无障碍设施提升方面，组织慢行系统年度调查，完成交道口南大街等23处6870平米步道连续拓宽，增设骑沿井盖板303处；开展四环至五环内道路无障碍排查，实现1874处问题清零；围绕热点、专项整治，五环路内共涉及160个小学及幼儿园、104个医院，组织完成22所医院、11所小学及幼儿园周边设施病害及慢行系统问题治理，试点完成三元桥北通道、天宁寺桥东通道无障碍坡道增设。重点设施、党建引领，将养护单位书记及董事长为组长的长安街专巡专养团队工作范围拓至全线，成立天安门、大会堂、中南海周边党员维修班组，选取政治可靠、作风扎实、业务过硬人员挂牌持证、竞争上岗。本年实施6条道路预防性养护，从项目选取、方案设计到落地实施全程邀请属地部门参与，共谋共享、共建共治，同时完成381处反复出现病害点位治理，实现西外大街辅路等30条精细化养护示范路段及西直门桥北天桥等20座示范桥梁建设。</t>
    <phoneticPr fontId="9" type="noConversion"/>
  </si>
  <si>
    <t>为保障城市有序运行，养护工程均于夜间组织实施，降低对社会交通影响。施工中优先使用低碳环保材料、静音机械，同时采取雾炮降尘等措施；安全方面建立“一点位、一技术、一安全、安全员最后撤离，快速路防撞设施、交通智慧诱导及视频监控全覆盖”等工作机制，运行效果良好，全年未发生重大交通安全事故。</t>
    <phoneticPr fontId="9" type="noConversion"/>
  </si>
  <si>
    <r>
      <t>项目支出绩效自评表</t>
    </r>
    <r>
      <rPr>
        <sz val="18"/>
        <color indexed="8"/>
        <rFont val="宋体"/>
        <family val="3"/>
        <charset val="134"/>
      </rPr>
      <t xml:space="preserve"> </t>
    </r>
  </si>
  <si>
    <t>效益指标（40分）</t>
    <phoneticPr fontId="9" type="noConversion"/>
  </si>
  <si>
    <t>192座</t>
    <phoneticPr fontId="9" type="noConversion"/>
  </si>
  <si>
    <t>1572座</t>
    <phoneticPr fontId="9" type="noConversion"/>
  </si>
  <si>
    <t>4座</t>
    <phoneticPr fontId="9" type="noConversion"/>
  </si>
  <si>
    <t>3522000平米</t>
    <phoneticPr fontId="9" type="noConversion"/>
  </si>
  <si>
    <t>44876000平米</t>
    <phoneticPr fontId="9" type="noConversion"/>
  </si>
  <si>
    <t>≥82</t>
    <phoneticPr fontId="9" type="noConversion"/>
  </si>
  <si>
    <t>2年</t>
    <phoneticPr fontId="9" type="noConversion"/>
  </si>
  <si>
    <t>≥98%</t>
    <phoneticPr fontId="9" type="noConversion"/>
  </si>
  <si>
    <t>≥91%</t>
    <phoneticPr fontId="9" type="noConversion"/>
  </si>
  <si>
    <t>≤48981万元</t>
    <phoneticPr fontId="9" type="noConversion"/>
  </si>
  <si>
    <t>经济、社会、生态、可持续影响效益指标（40分）</t>
    <phoneticPr fontId="9" type="noConversion"/>
  </si>
  <si>
    <t>≥50%</t>
    <phoneticPr fontId="9" type="noConversion"/>
  </si>
  <si>
    <t>≥100%</t>
    <phoneticPr fontId="9" type="noConversion"/>
  </si>
  <si>
    <t>≥75%</t>
    <phoneticPr fontId="9" type="noConversion"/>
  </si>
  <si>
    <t>2023年6月30日前完成</t>
    <phoneticPr fontId="9" type="noConversion"/>
  </si>
  <si>
    <t>2023年12月31日前完成</t>
    <phoneticPr fontId="9" type="noConversion"/>
  </si>
  <si>
    <t>2023年9月30日前完成</t>
    <phoneticPr fontId="9" type="noConversion"/>
  </si>
  <si>
    <t>定性指标，指标的可衡量性不足</t>
    <phoneticPr fontId="9"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</si>
</sst>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 #,##0.00_ ;_ * \-#,##0.00_ ;_ * &quot;-&quot;??_ ;_ @_ "/>
    <numFmt numFmtId="176" formatCode="0.00_ "/>
  </numFmts>
  <fonts count="11" x14ac:knownFonts="1">
    <font>
      <sz val="11"/>
      <color theme="1"/>
      <name val="宋体"/>
      <charset val="134"/>
      <scheme val="minor"/>
    </font>
    <font>
      <sz val="12"/>
      <color theme="1"/>
      <name val="宋体"/>
      <family val="3"/>
      <charset val="134"/>
      <scheme val="minor"/>
    </font>
    <font>
      <b/>
      <sz val="18"/>
      <color indexed="8"/>
      <name val="宋体"/>
      <family val="3"/>
      <charset val="134"/>
    </font>
    <font>
      <sz val="18"/>
      <color indexed="8"/>
      <name val="宋体"/>
      <family val="3"/>
      <charset val="134"/>
    </font>
    <font>
      <sz val="12"/>
      <name val="宋体"/>
      <family val="3"/>
      <charset val="134"/>
    </font>
    <font>
      <sz val="11"/>
      <color theme="1"/>
      <name val="宋体"/>
      <family val="3"/>
      <charset val="134"/>
      <scheme val="minor"/>
    </font>
    <font>
      <sz val="10"/>
      <name val="Arial"/>
      <family val="2"/>
    </font>
    <font>
      <sz val="11"/>
      <color indexed="8"/>
      <name val="宋体"/>
      <family val="3"/>
      <charset val="134"/>
    </font>
    <font>
      <sz val="9"/>
      <name val="宋体"/>
      <family val="3"/>
      <charset val="134"/>
      <scheme val="minor"/>
    </font>
    <font>
      <sz val="9"/>
      <name val="宋体"/>
      <family val="3"/>
      <charset val="134"/>
      <scheme val="minor"/>
    </font>
    <font>
      <sz val="11"/>
      <color theme="1"/>
      <name val="宋体"/>
      <family val="3"/>
      <charset val="134"/>
    </font>
  </fonts>
  <fills count="2">
    <fill>
      <patternFill patternType="none"/>
    </fill>
    <fill>
      <patternFill patternType="gray125"/>
    </fill>
  </fills>
  <borders count="7">
    <border>
      <left/>
      <right/>
      <top/>
      <bottom/>
      <diagonal/>
    </border>
    <border>
      <left/>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s>
  <cellStyleXfs count="15">
    <xf numFmtId="0" fontId="0" fillId="0" borderId="0">
      <alignment vertical="center"/>
    </xf>
    <xf numFmtId="0" fontId="5" fillId="0" borderId="0"/>
    <xf numFmtId="0" fontId="6" fillId="0" borderId="0"/>
    <xf numFmtId="0" fontId="4" fillId="0" borderId="0"/>
    <xf numFmtId="0" fontId="4" fillId="0" borderId="0"/>
    <xf numFmtId="0" fontId="4" fillId="0" borderId="0"/>
    <xf numFmtId="0" fontId="4" fillId="0" borderId="0"/>
    <xf numFmtId="0" fontId="5" fillId="0" borderId="0">
      <alignment vertical="center"/>
    </xf>
    <xf numFmtId="0" fontId="5" fillId="0" borderId="0">
      <alignment vertical="center"/>
    </xf>
    <xf numFmtId="0" fontId="5" fillId="0" borderId="0"/>
    <xf numFmtId="43" fontId="7" fillId="0" borderId="0" applyFont="0" applyFill="0" applyBorder="0" applyAlignment="0" applyProtection="0">
      <alignment vertical="center"/>
    </xf>
    <xf numFmtId="0" fontId="5" fillId="0" borderId="0"/>
    <xf numFmtId="0" fontId="7" fillId="0" borderId="0"/>
    <xf numFmtId="0" fontId="7" fillId="0" borderId="0">
      <alignment vertical="center"/>
    </xf>
    <xf numFmtId="0" fontId="1" fillId="0" borderId="0"/>
  </cellStyleXfs>
  <cellXfs count="25">
    <xf numFmtId="0" fontId="0" fillId="0" borderId="0" xfId="0">
      <alignment vertical="center"/>
    </xf>
    <xf numFmtId="0" fontId="2" fillId="0" borderId="0" xfId="0" applyFont="1" applyAlignment="1">
      <alignment horizontal="center" vertical="center" wrapText="1"/>
    </xf>
    <xf numFmtId="0" fontId="10" fillId="0" borderId="0" xfId="0" applyFont="1" applyAlignment="1"/>
    <xf numFmtId="0" fontId="10" fillId="0" borderId="5" xfId="0" applyFont="1" applyBorder="1" applyAlignment="1">
      <alignment vertical="center" wrapText="1"/>
    </xf>
    <xf numFmtId="0" fontId="10" fillId="0" borderId="0" xfId="0" applyFont="1">
      <alignment vertical="center"/>
    </xf>
    <xf numFmtId="176" fontId="10" fillId="0" borderId="0" xfId="0" applyNumberFormat="1" applyFont="1" applyAlignment="1">
      <alignment horizontal="center" vertical="center" wrapText="1"/>
    </xf>
    <xf numFmtId="0" fontId="10" fillId="0" borderId="0" xfId="0" applyFont="1" applyAlignment="1">
      <alignment horizontal="center" vertical="center"/>
    </xf>
    <xf numFmtId="0" fontId="10" fillId="0" borderId="0" xfId="0" applyFont="1" applyAlignment="1">
      <alignment horizontal="center" vertical="center" wrapText="1"/>
    </xf>
    <xf numFmtId="0" fontId="10" fillId="0" borderId="1" xfId="0" applyFont="1" applyBorder="1" applyAlignment="1">
      <alignment vertical="center" wrapText="1"/>
    </xf>
    <xf numFmtId="0" fontId="10" fillId="0" borderId="1" xfId="0" applyFont="1" applyBorder="1" applyAlignment="1">
      <alignment horizontal="center" vertical="center" wrapText="1"/>
    </xf>
    <xf numFmtId="176" fontId="10" fillId="0" borderId="1" xfId="0" applyNumberFormat="1" applyFont="1" applyBorder="1" applyAlignment="1">
      <alignment horizontal="center" vertical="center" wrapText="1"/>
    </xf>
    <xf numFmtId="0" fontId="7" fillId="0" borderId="5" xfId="0" applyFont="1" applyBorder="1" applyAlignment="1">
      <alignment horizontal="center" vertical="center" wrapText="1"/>
    </xf>
    <xf numFmtId="0" fontId="7" fillId="0" borderId="2" xfId="0" applyFont="1" applyBorder="1" applyAlignment="1">
      <alignment horizontal="center" vertical="center" wrapText="1"/>
    </xf>
    <xf numFmtId="0" fontId="7" fillId="0" borderId="5" xfId="0" applyFont="1" applyBorder="1" applyAlignment="1">
      <alignment horizontal="center" vertical="center" wrapText="1"/>
    </xf>
    <xf numFmtId="0" fontId="7" fillId="0" borderId="2" xfId="0" applyFont="1" applyBorder="1" applyAlignment="1">
      <alignment vertical="center" wrapText="1"/>
    </xf>
    <xf numFmtId="10" fontId="7" fillId="0" borderId="5" xfId="0" applyNumberFormat="1" applyFont="1" applyBorder="1" applyAlignment="1">
      <alignment horizontal="center" vertical="center" wrapText="1"/>
    </xf>
    <xf numFmtId="176" fontId="7" fillId="0" borderId="5" xfId="0" applyNumberFormat="1" applyFont="1" applyBorder="1" applyAlignment="1">
      <alignment horizontal="center" vertical="center" wrapText="1"/>
    </xf>
    <xf numFmtId="0" fontId="7" fillId="0" borderId="2" xfId="0" applyFont="1" applyBorder="1" applyAlignment="1">
      <alignment horizontal="left" vertical="center" wrapText="1"/>
    </xf>
    <xf numFmtId="0" fontId="7" fillId="0" borderId="3" xfId="0" applyFont="1" applyBorder="1" applyAlignment="1">
      <alignment horizontal="left" vertical="center" wrapText="1"/>
    </xf>
    <xf numFmtId="0" fontId="7" fillId="0" borderId="4" xfId="0" applyFont="1" applyBorder="1" applyAlignment="1">
      <alignment horizontal="left"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176" fontId="10" fillId="0" borderId="5" xfId="0" applyNumberFormat="1" applyFont="1" applyBorder="1" applyAlignment="1">
      <alignment horizontal="center" vertical="center" wrapText="1"/>
    </xf>
    <xf numFmtId="0" fontId="7" fillId="0" borderId="0" xfId="0" applyFont="1" applyAlignment="1">
      <alignment horizontal="center" vertical="center" wrapText="1"/>
    </xf>
    <xf numFmtId="0" fontId="7" fillId="0" borderId="6" xfId="0" applyFont="1" applyBorder="1" applyAlignment="1">
      <alignment horizontal="center" vertical="center" wrapText="1"/>
    </xf>
  </cellXfs>
  <cellStyles count="15">
    <cellStyle name="常规" xfId="0" builtinId="0"/>
    <cellStyle name="常规 2" xfId="6" xr:uid="{00000000-0005-0000-0000-000001000000}"/>
    <cellStyle name="常规 2 2" xfId="4" xr:uid="{00000000-0005-0000-0000-000002000000}"/>
    <cellStyle name="常规 2 2 2" xfId="3" xr:uid="{00000000-0005-0000-0000-000003000000}"/>
    <cellStyle name="常规 2 3" xfId="5" xr:uid="{00000000-0005-0000-0000-000004000000}"/>
    <cellStyle name="常规 2 4" xfId="7" xr:uid="{00000000-0005-0000-0000-000005000000}"/>
    <cellStyle name="常规 3" xfId="8" xr:uid="{00000000-0005-0000-0000-000006000000}"/>
    <cellStyle name="常规 4" xfId="9" xr:uid="{00000000-0005-0000-0000-000007000000}"/>
    <cellStyle name="常规 4 2" xfId="11" xr:uid="{00000000-0005-0000-0000-000008000000}"/>
    <cellStyle name="常规 4 3" xfId="12" xr:uid="{00000000-0005-0000-0000-000009000000}"/>
    <cellStyle name="常规 4 4" xfId="1" xr:uid="{00000000-0005-0000-0000-00000A000000}"/>
    <cellStyle name="常规 5" xfId="13" xr:uid="{00000000-0005-0000-0000-00000B000000}"/>
    <cellStyle name="常规 6" xfId="2" xr:uid="{00000000-0005-0000-0000-00000C000000}"/>
    <cellStyle name="常规 7" xfId="14" xr:uid="{00000000-0005-0000-0000-00000D000000}"/>
    <cellStyle name="千位分隔 2" xfId="10" xr:uid="{00000000-0005-0000-0000-00000E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M38"/>
  <sheetViews>
    <sheetView tabSelected="1" zoomScale="80" zoomScaleNormal="80" workbookViewId="0">
      <selection activeCell="E8" sqref="E8"/>
    </sheetView>
  </sheetViews>
  <sheetFormatPr defaultColWidth="9" defaultRowHeight="14.35" x14ac:dyDescent="0.4"/>
  <cols>
    <col min="1" max="1" width="4.1171875" style="4" customWidth="1"/>
    <col min="2" max="2" width="8.87890625" style="4" customWidth="1"/>
    <col min="3" max="3" width="18.64453125" style="4" customWidth="1"/>
    <col min="4" max="4" width="19" style="6" customWidth="1"/>
    <col min="5" max="5" width="24.703125" style="6" customWidth="1"/>
    <col min="6" max="6" width="50" style="4" customWidth="1"/>
    <col min="7" max="7" width="14.76171875" style="5" customWidth="1"/>
    <col min="8" max="8" width="16" style="4" customWidth="1"/>
    <col min="9" max="9" width="16.29296875" style="4" customWidth="1"/>
    <col min="10" max="16384" width="9" style="4"/>
  </cols>
  <sheetData>
    <row r="1" spans="1:9" ht="22.5" customHeight="1" x14ac:dyDescent="0.4">
      <c r="A1" s="1" t="s">
        <v>70</v>
      </c>
      <c r="B1" s="1"/>
      <c r="C1" s="1"/>
      <c r="D1" s="1"/>
      <c r="E1" s="1"/>
      <c r="F1" s="1"/>
      <c r="G1" s="1"/>
      <c r="H1" s="1"/>
      <c r="I1" s="1"/>
    </row>
    <row r="2" spans="1:9" ht="18.75" customHeight="1" x14ac:dyDescent="0.4">
      <c r="A2" s="7" t="s">
        <v>34</v>
      </c>
      <c r="B2" s="7"/>
      <c r="C2" s="7"/>
      <c r="D2" s="7"/>
      <c r="E2" s="7"/>
      <c r="F2" s="7"/>
      <c r="G2" s="7"/>
      <c r="H2" s="7"/>
      <c r="I2" s="7"/>
    </row>
    <row r="3" spans="1:9" ht="11.25" customHeight="1" x14ac:dyDescent="0.4">
      <c r="A3" s="8"/>
      <c r="B3" s="8"/>
      <c r="C3" s="8"/>
      <c r="D3" s="9"/>
      <c r="E3" s="9"/>
      <c r="F3" s="8"/>
      <c r="G3" s="10"/>
    </row>
    <row r="4" spans="1:9" s="2" customFormat="1" ht="19" customHeight="1" x14ac:dyDescent="0.4">
      <c r="A4" s="11" t="s">
        <v>0</v>
      </c>
      <c r="B4" s="11"/>
      <c r="C4" s="11" t="s">
        <v>36</v>
      </c>
      <c r="D4" s="11"/>
      <c r="E4" s="11"/>
      <c r="F4" s="11"/>
      <c r="G4" s="11"/>
      <c r="H4" s="11"/>
      <c r="I4" s="11"/>
    </row>
    <row r="5" spans="1:9" s="2" customFormat="1" ht="19" customHeight="1" x14ac:dyDescent="0.4">
      <c r="A5" s="11" t="s">
        <v>11</v>
      </c>
      <c r="B5" s="11"/>
      <c r="C5" s="11" t="s">
        <v>35</v>
      </c>
      <c r="D5" s="11"/>
      <c r="E5" s="11"/>
      <c r="F5" s="12" t="s">
        <v>1</v>
      </c>
      <c r="G5" s="11" t="s">
        <v>37</v>
      </c>
      <c r="H5" s="11"/>
      <c r="I5" s="11"/>
    </row>
    <row r="6" spans="1:9" s="2" customFormat="1" ht="19" customHeight="1" x14ac:dyDescent="0.4">
      <c r="A6" s="11" t="s">
        <v>12</v>
      </c>
      <c r="B6" s="11"/>
      <c r="C6" s="11" t="s">
        <v>38</v>
      </c>
      <c r="D6" s="11"/>
      <c r="E6" s="11"/>
      <c r="F6" s="12" t="s">
        <v>13</v>
      </c>
      <c r="G6" s="11">
        <v>63570760</v>
      </c>
      <c r="H6" s="11"/>
      <c r="I6" s="11"/>
    </row>
    <row r="7" spans="1:9" s="2" customFormat="1" ht="19" customHeight="1" x14ac:dyDescent="0.4">
      <c r="A7" s="11" t="s">
        <v>14</v>
      </c>
      <c r="B7" s="11"/>
      <c r="C7" s="12"/>
      <c r="D7" s="13" t="s">
        <v>15</v>
      </c>
      <c r="E7" s="12" t="s">
        <v>16</v>
      </c>
      <c r="F7" s="12" t="s">
        <v>17</v>
      </c>
      <c r="G7" s="12" t="s">
        <v>8</v>
      </c>
      <c r="H7" s="12" t="s">
        <v>18</v>
      </c>
      <c r="I7" s="13" t="s">
        <v>2</v>
      </c>
    </row>
    <row r="8" spans="1:9" s="2" customFormat="1" ht="19" customHeight="1" x14ac:dyDescent="0.4">
      <c r="A8" s="11" t="s">
        <v>19</v>
      </c>
      <c r="B8" s="11"/>
      <c r="C8" s="14" t="s">
        <v>20</v>
      </c>
      <c r="D8" s="13">
        <v>48981</v>
      </c>
      <c r="E8" s="13">
        <v>48981</v>
      </c>
      <c r="F8" s="13">
        <v>48981</v>
      </c>
      <c r="G8" s="12">
        <v>10</v>
      </c>
      <c r="H8" s="15">
        <f>+F8/E8</f>
        <v>1</v>
      </c>
      <c r="I8" s="16">
        <f>G8*H8</f>
        <v>10</v>
      </c>
    </row>
    <row r="9" spans="1:9" s="2" customFormat="1" ht="19" customHeight="1" x14ac:dyDescent="0.4">
      <c r="A9" s="3"/>
      <c r="B9" s="3"/>
      <c r="C9" s="14" t="s">
        <v>21</v>
      </c>
      <c r="D9" s="13">
        <v>48981</v>
      </c>
      <c r="E9" s="13">
        <v>48981</v>
      </c>
      <c r="F9" s="13">
        <v>48981</v>
      </c>
      <c r="G9" s="12" t="s">
        <v>22</v>
      </c>
      <c r="H9" s="15">
        <f>+F9/E9</f>
        <v>1</v>
      </c>
      <c r="I9" s="13" t="s">
        <v>22</v>
      </c>
    </row>
    <row r="10" spans="1:9" s="2" customFormat="1" ht="19" customHeight="1" x14ac:dyDescent="0.4">
      <c r="A10" s="3"/>
      <c r="B10" s="3"/>
      <c r="C10" s="14" t="s">
        <v>23</v>
      </c>
      <c r="D10" s="13"/>
      <c r="E10" s="13"/>
      <c r="F10" s="12"/>
      <c r="G10" s="12" t="s">
        <v>22</v>
      </c>
      <c r="H10" s="13"/>
      <c r="I10" s="13" t="s">
        <v>22</v>
      </c>
    </row>
    <row r="11" spans="1:9" s="2" customFormat="1" ht="19" customHeight="1" x14ac:dyDescent="0.4">
      <c r="A11" s="3"/>
      <c r="B11" s="3"/>
      <c r="C11" s="14" t="s">
        <v>24</v>
      </c>
      <c r="D11" s="13"/>
      <c r="E11" s="13"/>
      <c r="F11" s="12"/>
      <c r="G11" s="12" t="s">
        <v>22</v>
      </c>
      <c r="H11" s="13"/>
      <c r="I11" s="13" t="s">
        <v>22</v>
      </c>
    </row>
    <row r="12" spans="1:9" s="2" customFormat="1" ht="19" customHeight="1" x14ac:dyDescent="0.4">
      <c r="A12" s="11" t="s">
        <v>3</v>
      </c>
      <c r="B12" s="11" t="s">
        <v>25</v>
      </c>
      <c r="C12" s="11"/>
      <c r="D12" s="11"/>
      <c r="E12" s="11"/>
      <c r="F12" s="11" t="s">
        <v>26</v>
      </c>
      <c r="G12" s="11"/>
      <c r="H12" s="11"/>
      <c r="I12" s="11"/>
    </row>
    <row r="13" spans="1:9" s="2" customFormat="1" ht="259" customHeight="1" x14ac:dyDescent="0.4">
      <c r="A13" s="11"/>
      <c r="B13" s="17" t="s">
        <v>39</v>
      </c>
      <c r="C13" s="18"/>
      <c r="D13" s="18"/>
      <c r="E13" s="19"/>
      <c r="F13" s="17" t="s">
        <v>68</v>
      </c>
      <c r="G13" s="18"/>
      <c r="H13" s="18"/>
      <c r="I13" s="19"/>
    </row>
    <row r="14" spans="1:9" s="2" customFormat="1" ht="34.5" customHeight="1" x14ac:dyDescent="0.4">
      <c r="A14" s="11" t="s">
        <v>4</v>
      </c>
      <c r="B14" s="13" t="s">
        <v>5</v>
      </c>
      <c r="C14" s="13" t="s">
        <v>6</v>
      </c>
      <c r="D14" s="12" t="s">
        <v>7</v>
      </c>
      <c r="E14" s="13" t="s">
        <v>27</v>
      </c>
      <c r="F14" s="13" t="s">
        <v>28</v>
      </c>
      <c r="G14" s="12" t="s">
        <v>8</v>
      </c>
      <c r="H14" s="12" t="s">
        <v>2</v>
      </c>
      <c r="I14" s="13" t="s">
        <v>10</v>
      </c>
    </row>
    <row r="15" spans="1:9" s="2" customFormat="1" ht="30" customHeight="1" x14ac:dyDescent="0.4">
      <c r="A15" s="11"/>
      <c r="B15" s="11" t="s">
        <v>29</v>
      </c>
      <c r="C15" s="11" t="s">
        <v>30</v>
      </c>
      <c r="D15" s="20" t="s">
        <v>42</v>
      </c>
      <c r="E15" s="13" t="s">
        <v>72</v>
      </c>
      <c r="F15" s="13" t="s">
        <v>72</v>
      </c>
      <c r="G15" s="21">
        <v>2</v>
      </c>
      <c r="H15" s="21">
        <v>2</v>
      </c>
      <c r="I15" s="13"/>
    </row>
    <row r="16" spans="1:9" s="2" customFormat="1" ht="30" customHeight="1" x14ac:dyDescent="0.4">
      <c r="A16" s="11"/>
      <c r="B16" s="11"/>
      <c r="C16" s="11"/>
      <c r="D16" s="20" t="s">
        <v>41</v>
      </c>
      <c r="E16" s="13" t="s">
        <v>73</v>
      </c>
      <c r="F16" s="13" t="s">
        <v>73</v>
      </c>
      <c r="G16" s="21">
        <v>3</v>
      </c>
      <c r="H16" s="21">
        <v>3</v>
      </c>
      <c r="I16" s="13"/>
    </row>
    <row r="17" spans="1:13" s="2" customFormat="1" ht="30" customHeight="1" x14ac:dyDescent="0.4">
      <c r="A17" s="11"/>
      <c r="B17" s="11"/>
      <c r="C17" s="11"/>
      <c r="D17" s="20" t="s">
        <v>43</v>
      </c>
      <c r="E17" s="13" t="s">
        <v>74</v>
      </c>
      <c r="F17" s="13" t="s">
        <v>74</v>
      </c>
      <c r="G17" s="21">
        <v>2</v>
      </c>
      <c r="H17" s="21">
        <v>2</v>
      </c>
      <c r="I17" s="13"/>
    </row>
    <row r="18" spans="1:13" s="2" customFormat="1" ht="30" customHeight="1" x14ac:dyDescent="0.4">
      <c r="A18" s="11"/>
      <c r="B18" s="11"/>
      <c r="C18" s="11"/>
      <c r="D18" s="20" t="s">
        <v>44</v>
      </c>
      <c r="E18" s="13" t="s">
        <v>75</v>
      </c>
      <c r="F18" s="13" t="s">
        <v>75</v>
      </c>
      <c r="G18" s="21">
        <v>4</v>
      </c>
      <c r="H18" s="21">
        <v>4</v>
      </c>
      <c r="I18" s="13"/>
    </row>
    <row r="19" spans="1:13" s="2" customFormat="1" ht="30" customHeight="1" x14ac:dyDescent="0.4">
      <c r="A19" s="11"/>
      <c r="B19" s="11"/>
      <c r="C19" s="11"/>
      <c r="D19" s="20" t="s">
        <v>40</v>
      </c>
      <c r="E19" s="13" t="s">
        <v>76</v>
      </c>
      <c r="F19" s="13" t="s">
        <v>76</v>
      </c>
      <c r="G19" s="21">
        <v>4</v>
      </c>
      <c r="H19" s="21">
        <v>4</v>
      </c>
      <c r="I19" s="21"/>
    </row>
    <row r="20" spans="1:13" s="2" customFormat="1" ht="30" customHeight="1" x14ac:dyDescent="0.4">
      <c r="A20" s="11"/>
      <c r="B20" s="11"/>
      <c r="C20" s="11" t="s">
        <v>31</v>
      </c>
      <c r="D20" s="20" t="s">
        <v>45</v>
      </c>
      <c r="E20" s="13" t="s">
        <v>77</v>
      </c>
      <c r="F20" s="13">
        <v>84.75</v>
      </c>
      <c r="G20" s="21">
        <v>2</v>
      </c>
      <c r="H20" s="21">
        <v>2</v>
      </c>
      <c r="I20" s="13"/>
    </row>
    <row r="21" spans="1:13" s="2" customFormat="1" ht="87" customHeight="1" x14ac:dyDescent="0.4">
      <c r="A21" s="11"/>
      <c r="B21" s="11"/>
      <c r="C21" s="11"/>
      <c r="D21" s="20" t="s">
        <v>64</v>
      </c>
      <c r="E21" s="13" t="s">
        <v>46</v>
      </c>
      <c r="F21" s="13" t="s">
        <v>46</v>
      </c>
      <c r="G21" s="21">
        <v>4</v>
      </c>
      <c r="H21" s="21">
        <v>4</v>
      </c>
      <c r="I21" s="13"/>
      <c r="L21" s="4"/>
      <c r="M21" s="4"/>
    </row>
    <row r="22" spans="1:13" s="2" customFormat="1" ht="30" customHeight="1" x14ac:dyDescent="0.4">
      <c r="A22" s="11"/>
      <c r="B22" s="11"/>
      <c r="C22" s="11"/>
      <c r="D22" s="20" t="s">
        <v>47</v>
      </c>
      <c r="E22" s="13" t="s">
        <v>78</v>
      </c>
      <c r="F22" s="13" t="s">
        <v>78</v>
      </c>
      <c r="G22" s="21">
        <v>4</v>
      </c>
      <c r="H22" s="21">
        <v>4</v>
      </c>
      <c r="I22" s="13"/>
    </row>
    <row r="23" spans="1:13" s="2" customFormat="1" ht="30" customHeight="1" x14ac:dyDescent="0.4">
      <c r="A23" s="11"/>
      <c r="B23" s="11"/>
      <c r="C23" s="11"/>
      <c r="D23" s="20" t="s">
        <v>48</v>
      </c>
      <c r="E23" s="13" t="s">
        <v>48</v>
      </c>
      <c r="F23" s="13" t="s">
        <v>48</v>
      </c>
      <c r="G23" s="21">
        <v>1</v>
      </c>
      <c r="H23" s="21">
        <v>1</v>
      </c>
      <c r="I23" s="13"/>
    </row>
    <row r="24" spans="1:13" s="2" customFormat="1" ht="30" customHeight="1" x14ac:dyDescent="0.4">
      <c r="A24" s="11"/>
      <c r="B24" s="11"/>
      <c r="C24" s="11"/>
      <c r="D24" s="20" t="s">
        <v>49</v>
      </c>
      <c r="E24" s="13" t="s">
        <v>79</v>
      </c>
      <c r="F24" s="15">
        <v>0.99939999999999996</v>
      </c>
      <c r="G24" s="21">
        <v>1</v>
      </c>
      <c r="H24" s="21">
        <v>1</v>
      </c>
      <c r="I24" s="13"/>
    </row>
    <row r="25" spans="1:13" s="2" customFormat="1" ht="30" customHeight="1" x14ac:dyDescent="0.4">
      <c r="A25" s="11"/>
      <c r="B25" s="11"/>
      <c r="C25" s="11"/>
      <c r="D25" s="20" t="s">
        <v>50</v>
      </c>
      <c r="E25" s="13" t="s">
        <v>80</v>
      </c>
      <c r="F25" s="15">
        <v>0.99039999999999995</v>
      </c>
      <c r="G25" s="21">
        <v>1</v>
      </c>
      <c r="H25" s="21">
        <v>1</v>
      </c>
      <c r="I25" s="13"/>
    </row>
    <row r="26" spans="1:13" s="2" customFormat="1" ht="30" customHeight="1" x14ac:dyDescent="0.4">
      <c r="A26" s="11"/>
      <c r="B26" s="11"/>
      <c r="C26" s="11" t="s">
        <v>32</v>
      </c>
      <c r="D26" s="20" t="s">
        <v>56</v>
      </c>
      <c r="E26" s="13" t="s">
        <v>83</v>
      </c>
      <c r="F26" s="13" t="s">
        <v>86</v>
      </c>
      <c r="G26" s="21">
        <v>4</v>
      </c>
      <c r="H26" s="21">
        <v>4</v>
      </c>
      <c r="I26" s="13"/>
    </row>
    <row r="27" spans="1:13" s="2" customFormat="1" ht="58.2" customHeight="1" x14ac:dyDescent="0.4">
      <c r="A27" s="11"/>
      <c r="B27" s="11"/>
      <c r="C27" s="11"/>
      <c r="D27" s="20" t="s">
        <v>57</v>
      </c>
      <c r="E27" s="13" t="s">
        <v>84</v>
      </c>
      <c r="F27" s="13" t="s">
        <v>87</v>
      </c>
      <c r="G27" s="21">
        <v>4</v>
      </c>
      <c r="H27" s="21">
        <v>4</v>
      </c>
      <c r="I27" s="13"/>
    </row>
    <row r="28" spans="1:13" s="2" customFormat="1" ht="30" customHeight="1" x14ac:dyDescent="0.4">
      <c r="A28" s="11"/>
      <c r="B28" s="11"/>
      <c r="C28" s="11"/>
      <c r="D28" s="20" t="s">
        <v>58</v>
      </c>
      <c r="E28" s="13" t="s">
        <v>85</v>
      </c>
      <c r="F28" s="13" t="s">
        <v>88</v>
      </c>
      <c r="G28" s="21">
        <v>4</v>
      </c>
      <c r="H28" s="21">
        <v>4</v>
      </c>
      <c r="I28" s="13"/>
    </row>
    <row r="29" spans="1:13" s="2" customFormat="1" ht="30" customHeight="1" x14ac:dyDescent="0.4">
      <c r="A29" s="11"/>
      <c r="B29" s="11"/>
      <c r="C29" s="24" t="s">
        <v>33</v>
      </c>
      <c r="D29" s="24" t="s">
        <v>51</v>
      </c>
      <c r="E29" s="24" t="s">
        <v>81</v>
      </c>
      <c r="F29" s="24" t="s">
        <v>59</v>
      </c>
      <c r="G29" s="24">
        <v>10</v>
      </c>
      <c r="H29" s="24">
        <v>10</v>
      </c>
      <c r="I29" s="13"/>
    </row>
    <row r="30" spans="1:13" s="2" customFormat="1" ht="122.45" customHeight="1" x14ac:dyDescent="0.4">
      <c r="A30" s="11"/>
      <c r="B30" s="11" t="s">
        <v>71</v>
      </c>
      <c r="C30" s="11" t="s">
        <v>82</v>
      </c>
      <c r="D30" s="20" t="s">
        <v>60</v>
      </c>
      <c r="E30" s="13" t="s">
        <v>54</v>
      </c>
      <c r="F30" s="13" t="s">
        <v>65</v>
      </c>
      <c r="G30" s="21">
        <v>10</v>
      </c>
      <c r="H30" s="21">
        <v>9</v>
      </c>
      <c r="I30" s="13" t="s">
        <v>89</v>
      </c>
    </row>
    <row r="31" spans="1:13" s="2" customFormat="1" ht="170.45" customHeight="1" x14ac:dyDescent="0.4">
      <c r="A31" s="11"/>
      <c r="B31" s="11"/>
      <c r="C31" s="11"/>
      <c r="D31" s="20" t="s">
        <v>61</v>
      </c>
      <c r="E31" s="13" t="s">
        <v>53</v>
      </c>
      <c r="F31" s="13" t="s">
        <v>66</v>
      </c>
      <c r="G31" s="21">
        <v>10</v>
      </c>
      <c r="H31" s="21">
        <v>9</v>
      </c>
      <c r="I31" s="13" t="s">
        <v>89</v>
      </c>
    </row>
    <row r="32" spans="1:13" s="2" customFormat="1" ht="100.2" customHeight="1" x14ac:dyDescent="0.4">
      <c r="A32" s="11"/>
      <c r="B32" s="11"/>
      <c r="C32" s="11"/>
      <c r="D32" s="20" t="s">
        <v>62</v>
      </c>
      <c r="E32" s="13" t="s">
        <v>52</v>
      </c>
      <c r="F32" s="13" t="s">
        <v>69</v>
      </c>
      <c r="G32" s="21">
        <v>10</v>
      </c>
      <c r="H32" s="21">
        <v>9</v>
      </c>
      <c r="I32" s="13" t="s">
        <v>89</v>
      </c>
    </row>
    <row r="33" spans="1:9" s="2" customFormat="1" ht="106.2" customHeight="1" x14ac:dyDescent="0.4">
      <c r="A33" s="11"/>
      <c r="B33" s="11"/>
      <c r="C33" s="11"/>
      <c r="D33" s="20" t="s">
        <v>63</v>
      </c>
      <c r="E33" s="13" t="s">
        <v>55</v>
      </c>
      <c r="F33" s="13" t="s">
        <v>67</v>
      </c>
      <c r="G33" s="21">
        <v>10</v>
      </c>
      <c r="H33" s="21">
        <v>8</v>
      </c>
      <c r="I33" s="13" t="s">
        <v>89</v>
      </c>
    </row>
    <row r="34" spans="1:9" s="2" customFormat="1" ht="30" customHeight="1" x14ac:dyDescent="0.4">
      <c r="A34" s="11" t="s">
        <v>9</v>
      </c>
      <c r="B34" s="11"/>
      <c r="C34" s="11"/>
      <c r="D34" s="11"/>
      <c r="E34" s="11"/>
      <c r="F34" s="11"/>
      <c r="G34" s="21"/>
      <c r="H34" s="22">
        <f>I8+SUM(H15:H33)</f>
        <v>95</v>
      </c>
      <c r="I34" s="13"/>
    </row>
    <row r="38" spans="1:9" x14ac:dyDescent="0.4">
      <c r="D38" s="23"/>
      <c r="E38" s="23"/>
    </row>
  </sheetData>
  <mergeCells count="28">
    <mergeCell ref="A10:B10"/>
    <mergeCell ref="A9:B9"/>
    <mergeCell ref="A1:I1"/>
    <mergeCell ref="A2:I2"/>
    <mergeCell ref="A4:B4"/>
    <mergeCell ref="C4:I4"/>
    <mergeCell ref="A5:B5"/>
    <mergeCell ref="C5:E5"/>
    <mergeCell ref="G5:I5"/>
    <mergeCell ref="A6:B6"/>
    <mergeCell ref="C6:E6"/>
    <mergeCell ref="G6:I6"/>
    <mergeCell ref="A7:B7"/>
    <mergeCell ref="A8:B8"/>
    <mergeCell ref="A11:B11"/>
    <mergeCell ref="A12:A13"/>
    <mergeCell ref="B12:E12"/>
    <mergeCell ref="F12:I12"/>
    <mergeCell ref="B13:E13"/>
    <mergeCell ref="F13:I13"/>
    <mergeCell ref="A34:F34"/>
    <mergeCell ref="A14:A33"/>
    <mergeCell ref="B15:B29"/>
    <mergeCell ref="C15:C19"/>
    <mergeCell ref="C20:C25"/>
    <mergeCell ref="C26:C28"/>
    <mergeCell ref="B30:B33"/>
    <mergeCell ref="C30:C33"/>
  </mergeCells>
  <phoneticPr fontId="9" type="noConversion"/>
  <pageMargins left="0.7" right="0.7" top="0.75" bottom="0.75" header="0.3" footer="0.3"/>
  <pageSetup paperSize="9" scale="32"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绩效自评表</vt:lpstr>
    </vt:vector>
  </TitlesOfParts>
  <Company>微软中国</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微软用户</dc:creator>
  <cp:lastModifiedBy>1370683700@qq.com</cp:lastModifiedBy>
  <cp:lastPrinted>2024-04-26T02:04:36Z</cp:lastPrinted>
  <dcterms:created xsi:type="dcterms:W3CDTF">2018-03-28T06:56:00Z</dcterms:created>
  <dcterms:modified xsi:type="dcterms:W3CDTF">2024-05-11T06:39:22Z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2052-10.1.0.6929</vt:lpwstr>
  </property>
</Properties>
</file>