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13706\Desktop\"/>
    </mc:Choice>
  </mc:AlternateContent>
  <xr:revisionPtr revIDLastSave="0" documentId="13_ncr:1_{AA137A32-D7D9-47CF-BEF2-ACA5C240BBE6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8" i="44" l="1"/>
  <c r="I8" i="44" s="1"/>
  <c r="H26" i="44" s="1"/>
</calcChain>
</file>

<file path=xl/sharedStrings.xml><?xml version="1.0" encoding="utf-8"?>
<sst xmlns="http://schemas.openxmlformats.org/spreadsheetml/2006/main" count="84" uniqueCount="65">
  <si>
    <t>（2023年度）</t>
  </si>
  <si>
    <t>项目名称</t>
  </si>
  <si>
    <t>城市道路桥梁巡查项目</t>
  </si>
  <si>
    <t>主管部门</t>
  </si>
  <si>
    <t>北京市交通委员会</t>
  </si>
  <si>
    <t>实施单位</t>
  </si>
  <si>
    <t>项目负责人</t>
  </si>
  <si>
    <t>刘志永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</si>
  <si>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</si>
  <si>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</si>
  <si>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</si>
  <si>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</si>
  <si>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</si>
  <si>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</si>
  <si>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</si>
  <si>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</si>
  <si>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</si>
  <si>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</si>
  <si>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</si>
  <si>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</si>
  <si>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</si>
  <si>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</si>
  <si>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</si>
  <si>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</si>
  <si>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</si>
  <si>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2023年市管城市道路、桥梁、设施的日常监督巡查工作。主要内容一是城市道路、桥梁设施病害的监督巡查，督促养护单位做好道路、桥梁设施病害修复和病害治理工作。二是做好重大活动道路监督巡查服务保障工作。三是加强私占私掘查处力度，减少私占私掘对城市道路的破坏。四是及时处置道路、桥梁设施突发事件，确保道路安全畅通。通过项目实施可有效改善路域环境，实现道路桥梁等设施安全有序运行。</t>
  </si>
  <si>
    <t>完成2023年城市道路、桥梁设施病害的监督巡查，督促养护单位做好道路、桥梁设施病害修复和病害治理工作。做好重大活动道路监督巡查服务保障工作。完成城市道路私占私掘的巡查处置，减少私占私掘对城市道路的破坏。及时处置道路、桥梁设施突发事件，确保道路安全畅通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</si>
  <si>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</si>
  <si>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</si>
  <si>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</si>
  <si>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</si>
  <si>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</si>
  <si>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</si>
  <si>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</si>
  <si>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</si>
  <si>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</si>
  <si>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城市道路数量</t>
  </si>
  <si>
    <t>380条</t>
  </si>
  <si>
    <t>城市桥梁数量</t>
  </si>
  <si>
    <t>1768座</t>
  </si>
  <si>
    <t>城市道路面积</t>
  </si>
  <si>
    <t>4487.6万平米</t>
  </si>
  <si>
    <t>质量指标
（13分）</t>
  </si>
  <si>
    <t>工程质量标准</t>
  </si>
  <si>
    <t>符合《城镇道路养护技术规范》、《城市桥梁养护技术规范》、《北京市城市道路挖掘回填技术规程》《市管城市道路挖掘管理办法》标准要求。</t>
  </si>
  <si>
    <t>时效指标
（12分）</t>
  </si>
  <si>
    <t>日常监督巡查</t>
  </si>
  <si>
    <t>路政管理</t>
  </si>
  <si>
    <t>成本指标
（10分）</t>
  </si>
  <si>
    <t>项目预算控制数</t>
  </si>
  <si>
    <t>社会效益</t>
  </si>
  <si>
    <t>路面平整度得到提升</t>
  </si>
  <si>
    <t>道路交通安全状况得到改善，行人出行得到保障</t>
  </si>
  <si>
    <t>总分</t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</si>
  <si>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</si>
  <si>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效益指标（40分）</t>
    <phoneticPr fontId="8" type="noConversion"/>
  </si>
  <si>
    <t>道路长度</t>
  </si>
  <si>
    <t>1263千米</t>
    <phoneticPr fontId="8" type="noConversion"/>
  </si>
  <si>
    <t>突发事件处置</t>
    <phoneticPr fontId="8" type="noConversion"/>
  </si>
  <si>
    <t>重大活动保障</t>
    <phoneticPr fontId="8" type="noConversion"/>
  </si>
  <si>
    <t>12月底前完成</t>
    <phoneticPr fontId="8" type="noConversion"/>
  </si>
  <si>
    <t>640.975271万元</t>
    <phoneticPr fontId="8" type="noConversion"/>
  </si>
  <si>
    <t>为定性指标，指标的可衡量性不足</t>
    <phoneticPr fontId="8" type="noConversion"/>
  </si>
  <si>
    <t>经济、社会、生态、可持续影响效益指标（40分）</t>
    <phoneticPr fontId="8" type="noConversion"/>
  </si>
  <si>
    <t>589.095576万元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</si>
</sst>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8" formatCode="0.00_ "/>
  </numFmts>
  <fonts count="10" x14ac:knownFonts="1">
    <font>
      <sz val="11"/>
      <color theme="1"/>
      <name val="宋体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4" fillId="0" borderId="0"/>
    <xf numFmtId="0" fontId="7" fillId="0" borderId="0"/>
    <xf numFmtId="0" fontId="4" fillId="0" borderId="0">
      <alignment vertical="center"/>
    </xf>
    <xf numFmtId="0" fontId="5" fillId="0" borderId="0"/>
    <xf numFmtId="0" fontId="2" fillId="0" borderId="0"/>
    <xf numFmtId="43" fontId="4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/>
    <xf numFmtId="0" fontId="9" fillId="0" borderId="2" xfId="0" applyFont="1" applyBorder="1" applyAlignment="1">
      <alignment vertical="center" wrapText="1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78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78" fontId="9" fillId="0" borderId="2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6"/>
  <sheetViews>
    <sheetView tabSelected="1" view="pageBreakPreview" zoomScaleNormal="100" workbookViewId="0">
      <selection activeCell="F13" sqref="F13:I13"/>
    </sheetView>
  </sheetViews>
  <sheetFormatPr defaultColWidth="9" defaultRowHeight="14.35" x14ac:dyDescent="0.4"/>
  <cols>
    <col min="1" max="1" width="4.1171875" style="4" customWidth="1"/>
    <col min="2" max="2" width="8.87890625" style="4" customWidth="1"/>
    <col min="3" max="3" width="18.64453125" style="4" customWidth="1"/>
    <col min="4" max="4" width="14.8203125" style="5" customWidth="1"/>
    <col min="5" max="5" width="20.76171875" style="5" customWidth="1"/>
    <col min="6" max="6" width="20.76171875" style="4" customWidth="1"/>
    <col min="7" max="7" width="8.46875" style="6" customWidth="1"/>
    <col min="8" max="8" width="11.1171875" style="4" customWidth="1"/>
    <col min="9" max="9" width="15.52734375" style="4" customWidth="1"/>
    <col min="10" max="16384" width="9" style="4"/>
  </cols>
  <sheetData>
    <row r="1" spans="1:9" ht="22.5" customHeight="1" x14ac:dyDescent="0.4">
      <c r="A1" s="1" t="s">
        <v>54</v>
      </c>
      <c r="B1" s="1"/>
      <c r="C1" s="1"/>
      <c r="D1" s="1"/>
      <c r="E1" s="1"/>
      <c r="F1" s="1"/>
      <c r="G1" s="1"/>
      <c r="H1" s="1"/>
      <c r="I1" s="1"/>
    </row>
    <row r="2" spans="1:9" ht="18.75" customHeight="1" x14ac:dyDescent="0.4">
      <c r="A2" s="7" t="s">
        <v>0</v>
      </c>
      <c r="B2" s="7"/>
      <c r="C2" s="7"/>
      <c r="D2" s="7"/>
      <c r="E2" s="7"/>
      <c r="F2" s="7"/>
      <c r="G2" s="7"/>
      <c r="H2" s="7"/>
      <c r="I2" s="7"/>
    </row>
    <row r="3" spans="1:9" ht="11.25" customHeight="1" x14ac:dyDescent="0.4">
      <c r="A3" s="8"/>
      <c r="B3" s="8"/>
      <c r="C3" s="8"/>
      <c r="D3" s="9"/>
      <c r="E3" s="9"/>
      <c r="F3" s="8"/>
      <c r="G3" s="10"/>
    </row>
    <row r="4" spans="1:9" s="2" customFormat="1" ht="19.7" customHeight="1" x14ac:dyDescent="0.4">
      <c r="A4" s="11" t="s">
        <v>1</v>
      </c>
      <c r="B4" s="11"/>
      <c r="C4" s="11" t="s">
        <v>2</v>
      </c>
      <c r="D4" s="11"/>
      <c r="E4" s="11"/>
      <c r="F4" s="11"/>
      <c r="G4" s="11"/>
      <c r="H4" s="11"/>
      <c r="I4" s="11"/>
    </row>
    <row r="5" spans="1:9" s="2" customFormat="1" ht="19.7" customHeight="1" x14ac:dyDescent="0.4">
      <c r="A5" s="11" t="s">
        <v>3</v>
      </c>
      <c r="B5" s="11"/>
      <c r="C5" s="11" t="s">
        <v>4</v>
      </c>
      <c r="D5" s="11"/>
      <c r="E5" s="11"/>
      <c r="F5" s="12" t="s">
        <v>5</v>
      </c>
      <c r="G5" s="11"/>
      <c r="H5" s="11"/>
      <c r="I5" s="11"/>
    </row>
    <row r="6" spans="1:9" s="2" customFormat="1" ht="19.7" customHeight="1" x14ac:dyDescent="0.4">
      <c r="A6" s="11" t="s">
        <v>6</v>
      </c>
      <c r="B6" s="11"/>
      <c r="C6" s="11" t="s">
        <v>7</v>
      </c>
      <c r="D6" s="11"/>
      <c r="E6" s="11"/>
      <c r="F6" s="12" t="s">
        <v>8</v>
      </c>
      <c r="G6" s="11">
        <v>13501006900</v>
      </c>
      <c r="H6" s="11"/>
      <c r="I6" s="11"/>
    </row>
    <row r="7" spans="1:9" s="2" customFormat="1" ht="19.7" customHeight="1" x14ac:dyDescent="0.4">
      <c r="A7" s="11" t="s">
        <v>9</v>
      </c>
      <c r="B7" s="11"/>
      <c r="C7" s="12"/>
      <c r="D7" s="13" t="s">
        <v>10</v>
      </c>
      <c r="E7" s="12" t="s">
        <v>11</v>
      </c>
      <c r="F7" s="12" t="s">
        <v>12</v>
      </c>
      <c r="G7" s="12" t="s">
        <v>13</v>
      </c>
      <c r="H7" s="12" t="s">
        <v>14</v>
      </c>
      <c r="I7" s="13" t="s">
        <v>15</v>
      </c>
    </row>
    <row r="8" spans="1:9" s="2" customFormat="1" ht="19.7" customHeight="1" x14ac:dyDescent="0.4">
      <c r="A8" s="11" t="s">
        <v>16</v>
      </c>
      <c r="B8" s="11"/>
      <c r="C8" s="14" t="s">
        <v>17</v>
      </c>
      <c r="D8" s="13">
        <v>174</v>
      </c>
      <c r="E8" s="15">
        <v>640.97527100000002</v>
      </c>
      <c r="F8" s="12">
        <v>589.09557600000005</v>
      </c>
      <c r="G8" s="12">
        <v>10</v>
      </c>
      <c r="H8" s="16">
        <f>+F8/E8</f>
        <v>0.91906131586159123</v>
      </c>
      <c r="I8" s="17">
        <f>G8*H8</f>
        <v>9.1906131586159123</v>
      </c>
    </row>
    <row r="9" spans="1:9" s="2" customFormat="1" ht="19.7" customHeight="1" x14ac:dyDescent="0.4">
      <c r="A9" s="3"/>
      <c r="B9" s="3"/>
      <c r="C9" s="14" t="s">
        <v>18</v>
      </c>
      <c r="D9" s="13">
        <v>174</v>
      </c>
      <c r="E9" s="15">
        <v>640.97527100000002</v>
      </c>
      <c r="F9" s="12">
        <v>589.09557600000005</v>
      </c>
      <c r="G9" s="12" t="s">
        <v>19</v>
      </c>
      <c r="H9" s="13"/>
      <c r="I9" s="13" t="s">
        <v>19</v>
      </c>
    </row>
    <row r="10" spans="1:9" s="2" customFormat="1" ht="19.7" customHeight="1" x14ac:dyDescent="0.4">
      <c r="A10" s="3"/>
      <c r="B10" s="3"/>
      <c r="C10" s="14" t="s">
        <v>20</v>
      </c>
      <c r="D10" s="13"/>
      <c r="E10" s="13"/>
      <c r="F10" s="12"/>
      <c r="G10" s="12" t="s">
        <v>19</v>
      </c>
      <c r="H10" s="13"/>
      <c r="I10" s="13" t="s">
        <v>19</v>
      </c>
    </row>
    <row r="11" spans="1:9" s="2" customFormat="1" ht="19.7" customHeight="1" x14ac:dyDescent="0.4">
      <c r="A11" s="3"/>
      <c r="B11" s="3"/>
      <c r="C11" s="14" t="s">
        <v>21</v>
      </c>
      <c r="D11" s="13"/>
      <c r="E11" s="13"/>
      <c r="F11" s="12"/>
      <c r="G11" s="12" t="s">
        <v>19</v>
      </c>
      <c r="H11" s="13"/>
      <c r="I11" s="13" t="s">
        <v>19</v>
      </c>
    </row>
    <row r="12" spans="1:9" s="2" customFormat="1" ht="19.7" customHeight="1" x14ac:dyDescent="0.4">
      <c r="A12" s="11" t="s">
        <v>22</v>
      </c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</row>
    <row r="13" spans="1:9" s="2" customFormat="1" ht="111" customHeight="1" x14ac:dyDescent="0.4">
      <c r="A13" s="11"/>
      <c r="B13" s="18" t="s">
        <v>25</v>
      </c>
      <c r="C13" s="19"/>
      <c r="D13" s="19"/>
      <c r="E13" s="20"/>
      <c r="F13" s="18" t="s">
        <v>26</v>
      </c>
      <c r="G13" s="19"/>
      <c r="H13" s="19"/>
      <c r="I13" s="20"/>
    </row>
    <row r="14" spans="1:9" s="2" customFormat="1" ht="34.5" customHeight="1" x14ac:dyDescent="0.4">
      <c r="A14" s="11" t="s">
        <v>27</v>
      </c>
      <c r="B14" s="13" t="s">
        <v>28</v>
      </c>
      <c r="C14" s="13" t="s">
        <v>29</v>
      </c>
      <c r="D14" s="12" t="s">
        <v>30</v>
      </c>
      <c r="E14" s="13" t="s">
        <v>31</v>
      </c>
      <c r="F14" s="13" t="s">
        <v>32</v>
      </c>
      <c r="G14" s="12" t="s">
        <v>13</v>
      </c>
      <c r="H14" s="12" t="s">
        <v>15</v>
      </c>
      <c r="I14" s="13" t="s">
        <v>33</v>
      </c>
    </row>
    <row r="15" spans="1:9" s="2" customFormat="1" ht="30" customHeight="1" x14ac:dyDescent="0.4">
      <c r="A15" s="11"/>
      <c r="B15" s="11" t="s">
        <v>34</v>
      </c>
      <c r="C15" s="22" t="s">
        <v>35</v>
      </c>
      <c r="D15" s="21" t="s">
        <v>36</v>
      </c>
      <c r="E15" s="13" t="s">
        <v>37</v>
      </c>
      <c r="F15" s="13" t="s">
        <v>37</v>
      </c>
      <c r="G15" s="15">
        <v>4</v>
      </c>
      <c r="H15" s="15">
        <v>4</v>
      </c>
      <c r="I15" s="13"/>
    </row>
    <row r="16" spans="1:9" s="2" customFormat="1" ht="30" customHeight="1" x14ac:dyDescent="0.4">
      <c r="A16" s="11"/>
      <c r="B16" s="11"/>
      <c r="C16" s="23"/>
      <c r="D16" s="21" t="s">
        <v>38</v>
      </c>
      <c r="E16" s="13" t="s">
        <v>39</v>
      </c>
      <c r="F16" s="13" t="s">
        <v>39</v>
      </c>
      <c r="G16" s="15">
        <v>4</v>
      </c>
      <c r="H16" s="15">
        <v>4</v>
      </c>
      <c r="I16" s="13"/>
    </row>
    <row r="17" spans="1:9" s="2" customFormat="1" ht="30" customHeight="1" x14ac:dyDescent="0.4">
      <c r="A17" s="11"/>
      <c r="B17" s="11"/>
      <c r="C17" s="23"/>
      <c r="D17" s="21" t="s">
        <v>40</v>
      </c>
      <c r="E17" s="13" t="s">
        <v>41</v>
      </c>
      <c r="F17" s="13" t="s">
        <v>41</v>
      </c>
      <c r="G17" s="15">
        <v>4</v>
      </c>
      <c r="H17" s="15">
        <v>4</v>
      </c>
      <c r="I17" s="15"/>
    </row>
    <row r="18" spans="1:9" s="2" customFormat="1" ht="30" customHeight="1" x14ac:dyDescent="0.4">
      <c r="A18" s="11"/>
      <c r="B18" s="11"/>
      <c r="C18" s="24"/>
      <c r="D18" s="28" t="s">
        <v>56</v>
      </c>
      <c r="E18" s="26" t="s">
        <v>57</v>
      </c>
      <c r="F18" s="26" t="s">
        <v>57</v>
      </c>
      <c r="G18" s="27">
        <v>3</v>
      </c>
      <c r="H18" s="27">
        <v>3</v>
      </c>
      <c r="I18" s="15"/>
    </row>
    <row r="19" spans="1:9" s="2" customFormat="1" ht="100.35" x14ac:dyDescent="0.4">
      <c r="A19" s="11"/>
      <c r="B19" s="11"/>
      <c r="C19" s="13" t="s">
        <v>42</v>
      </c>
      <c r="D19" s="28" t="s">
        <v>43</v>
      </c>
      <c r="E19" s="26" t="s">
        <v>44</v>
      </c>
      <c r="F19" s="26" t="s">
        <v>44</v>
      </c>
      <c r="G19" s="27">
        <v>13</v>
      </c>
      <c r="H19" s="27">
        <v>13</v>
      </c>
      <c r="I19" s="13"/>
    </row>
    <row r="20" spans="1:9" s="2" customFormat="1" ht="30" customHeight="1" x14ac:dyDescent="0.4">
      <c r="A20" s="11"/>
      <c r="B20" s="11"/>
      <c r="C20" s="11" t="s">
        <v>45</v>
      </c>
      <c r="D20" s="21" t="s">
        <v>46</v>
      </c>
      <c r="E20" s="26" t="s">
        <v>60</v>
      </c>
      <c r="F20" s="26" t="s">
        <v>60</v>
      </c>
      <c r="G20" s="15">
        <v>3</v>
      </c>
      <c r="H20" s="15">
        <v>3</v>
      </c>
      <c r="I20" s="13"/>
    </row>
    <row r="21" spans="1:9" s="2" customFormat="1" ht="35.25" customHeight="1" x14ac:dyDescent="0.4">
      <c r="A21" s="11"/>
      <c r="B21" s="11"/>
      <c r="C21" s="11"/>
      <c r="D21" s="21" t="s">
        <v>47</v>
      </c>
      <c r="E21" s="26" t="s">
        <v>60</v>
      </c>
      <c r="F21" s="26" t="s">
        <v>60</v>
      </c>
      <c r="G21" s="15">
        <v>3</v>
      </c>
      <c r="H21" s="15">
        <v>3</v>
      </c>
      <c r="I21" s="13"/>
    </row>
    <row r="22" spans="1:9" s="2" customFormat="1" ht="35.25" customHeight="1" x14ac:dyDescent="0.4">
      <c r="A22" s="11"/>
      <c r="B22" s="11"/>
      <c r="C22" s="11"/>
      <c r="D22" s="21" t="s">
        <v>58</v>
      </c>
      <c r="E22" s="26" t="s">
        <v>60</v>
      </c>
      <c r="F22" s="26" t="s">
        <v>60</v>
      </c>
      <c r="G22" s="15">
        <v>3</v>
      </c>
      <c r="H22" s="15">
        <v>3</v>
      </c>
      <c r="I22" s="13"/>
    </row>
    <row r="23" spans="1:9" s="2" customFormat="1" ht="30" customHeight="1" x14ac:dyDescent="0.4">
      <c r="A23" s="11"/>
      <c r="B23" s="11"/>
      <c r="C23" s="11"/>
      <c r="D23" s="21" t="s">
        <v>59</v>
      </c>
      <c r="E23" s="26" t="s">
        <v>60</v>
      </c>
      <c r="F23" s="26" t="s">
        <v>60</v>
      </c>
      <c r="G23" s="15">
        <v>3</v>
      </c>
      <c r="H23" s="15">
        <v>3</v>
      </c>
      <c r="I23" s="13"/>
    </row>
    <row r="24" spans="1:9" s="2" customFormat="1" ht="30" customHeight="1" x14ac:dyDescent="0.4">
      <c r="A24" s="11"/>
      <c r="B24" s="11"/>
      <c r="C24" s="26" t="s">
        <v>48</v>
      </c>
      <c r="D24" s="21" t="s">
        <v>49</v>
      </c>
      <c r="E24" s="13" t="s">
        <v>61</v>
      </c>
      <c r="F24" s="13" t="s">
        <v>64</v>
      </c>
      <c r="G24" s="15">
        <v>10</v>
      </c>
      <c r="H24" s="15">
        <v>10</v>
      </c>
      <c r="I24" s="13"/>
    </row>
    <row r="25" spans="1:9" s="2" customFormat="1" ht="53" customHeight="1" x14ac:dyDescent="0.4">
      <c r="A25" s="11"/>
      <c r="B25" s="13" t="s">
        <v>55</v>
      </c>
      <c r="C25" s="13" t="s">
        <v>63</v>
      </c>
      <c r="D25" s="21" t="s">
        <v>50</v>
      </c>
      <c r="E25" s="13" t="s">
        <v>51</v>
      </c>
      <c r="F25" s="13" t="s">
        <v>52</v>
      </c>
      <c r="G25" s="15">
        <v>40</v>
      </c>
      <c r="H25" s="15">
        <v>35</v>
      </c>
      <c r="I25" s="13" t="s">
        <v>62</v>
      </c>
    </row>
    <row r="26" spans="1:9" s="2" customFormat="1" ht="30" customHeight="1" x14ac:dyDescent="0.4">
      <c r="A26" s="11" t="s">
        <v>53</v>
      </c>
      <c r="B26" s="11"/>
      <c r="C26" s="11"/>
      <c r="D26" s="11"/>
      <c r="E26" s="11"/>
      <c r="F26" s="11"/>
      <c r="G26" s="15"/>
      <c r="H26" s="25">
        <f>I8+SUM(H15:H25)</f>
        <v>94.190613158615918</v>
      </c>
      <c r="I26" s="13"/>
    </row>
  </sheetData>
  <mergeCells count="25">
    <mergeCell ref="C15:C18"/>
    <mergeCell ref="B12:E12"/>
    <mergeCell ref="F12:I12"/>
    <mergeCell ref="B13:E13"/>
    <mergeCell ref="F13:I13"/>
    <mergeCell ref="A26:F26"/>
    <mergeCell ref="A12:A13"/>
    <mergeCell ref="A14:A25"/>
    <mergeCell ref="B15:B24"/>
    <mergeCell ref="C20:C23"/>
    <mergeCell ref="A7:B7"/>
    <mergeCell ref="A8:B8"/>
    <mergeCell ref="A9:B9"/>
    <mergeCell ref="A10:B10"/>
    <mergeCell ref="A11:B11"/>
    <mergeCell ref="A5:B5"/>
    <mergeCell ref="C5:E5"/>
    <mergeCell ref="G5:I5"/>
    <mergeCell ref="A6:B6"/>
    <mergeCell ref="C6:E6"/>
    <mergeCell ref="G6:I6"/>
    <mergeCell ref="A1:I1"/>
    <mergeCell ref="A2:I2"/>
    <mergeCell ref="A4:B4"/>
    <mergeCell ref="C4:I4"/>
  </mergeCells>
  <phoneticPr fontId="8" type="noConversion"/>
  <pageMargins left="0.7" right="0.7" top="0.75" bottom="0.75" header="0.3" footer="0.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2024-04-15T08:19:00Z</cp:lastPrinted>
  <dcterms:created xsi:type="dcterms:W3CDTF">2018-03-28T06:56:00Z</dcterms:created>
  <dcterms:modified xsi:type="dcterms:W3CDTF">2024-05-11T09:41:37Z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874DC6DC9F56442888639BD74B09C50B_12</vt:lpwstr>
  </property>
</Properties>
</file>