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227BE1B2-C690-4BEA-8090-57C6B39A2E6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<sst xmlns="http://schemas.openxmlformats.org/spreadsheetml/2006/main" count="83" uniqueCount="72">
  <si>
    <t>（2023年度）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</si>
  <si>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</si>
  <si>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</si>
  <si>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</si>
  <si>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</si>
  <si>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</si>
  <si>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</si>
  <si>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毛海东</t>
  </si>
  <si>
    <t>联系电话</t>
  </si>
  <si>
    <t>010-63536196-2013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</si>
  <si>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</si>
  <si>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</si>
  <si>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</si>
  <si>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</si>
  <si>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</si>
  <si>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</si>
  <si>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</si>
  <si>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</si>
  <si>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</si>
  <si>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</si>
  <si>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</si>
  <si>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</si>
  <si>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</si>
  <si>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</si>
  <si>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</si>
  <si>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</si>
  <si>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完成存在倾覆危险的独柱墩桥梁加固和桥梁破损维修、路面破损维修等。项目完工后将改善群众出行条件和行车安全环境。</t>
  </si>
  <si>
    <t>完成了存在倾覆危险的独柱墩桥梁加固，对部分桥梁破损进行了维修、部分路面破损进行了维修等。项目完工后将改善群众出行条件和行车安全环境。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</si>
  <si>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</si>
  <si>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</si>
  <si>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</si>
  <si>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</si>
  <si>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</si>
  <si>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</si>
  <si>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</si>
  <si>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</si>
  <si>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</si>
  <si>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独柱墩桥加固：桥梁数量</t>
  </si>
  <si>
    <t>≥1座</t>
  </si>
  <si>
    <t>9座</t>
  </si>
  <si>
    <t>桥梁修复工程：桥梁数量</t>
  </si>
  <si>
    <t>≥3座</t>
  </si>
  <si>
    <t>4座</t>
  </si>
  <si>
    <t>路面修复工程：道路面积</t>
  </si>
  <si>
    <t>273903平方米</t>
  </si>
  <si>
    <t>质量指标
（13分）</t>
  </si>
  <si>
    <t>工程验收通过率</t>
  </si>
  <si>
    <t>≥100%</t>
  </si>
  <si>
    <t>设计标准</t>
  </si>
  <si>
    <t>高速公路</t>
  </si>
  <si>
    <t>工程质量标准</t>
  </si>
  <si>
    <t>符合《公路养护工程质量检验评定标准》（JTG5220-2020）或《公路工程质量检验评 定标准》（JTG F80/1-2017）要求，工程质量等级评定为合格</t>
  </si>
  <si>
    <t>时效指标
（12分）</t>
  </si>
  <si>
    <t>专项工程</t>
  </si>
  <si>
    <t>方案制定和前期准备时间：8月底前完成；完工时间：12月底前完成，交竣工验收时间：12月底前完成</t>
  </si>
  <si>
    <t>资金支付进度</t>
  </si>
  <si>
    <t>成本指标
（10分）</t>
  </si>
  <si>
    <t>项目预算控制数</t>
  </si>
  <si>
    <t>≤5244万元</t>
  </si>
  <si>
    <t>5244万元</t>
  </si>
  <si>
    <t>效益指标（40分）</t>
  </si>
  <si>
    <t>经济、社会、生态、可持续影响效益指标（40分）</t>
  </si>
  <si>
    <t>社会效益</t>
  </si>
  <si>
    <t>保障设施正常运行，延长设施的使用寿命。保证公路路况良好，改善群众出行条件和行车安全环境。</t>
  </si>
  <si>
    <t>总分</t>
  </si>
  <si>
    <t>五环路专项工程</t>
    <phoneticPr fontId="8" type="noConversion"/>
  </si>
  <si>
    <t>根据项目实际实施进度和合同金额完成资金拨付</t>
    <phoneticPr fontId="8" type="noConversion"/>
  </si>
  <si>
    <t>为定性指标，指标的可衡量性不足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</si>
  <si>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</si>
  <si>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80000平方米</t>
    </r>
    <phoneticPr fontId="8" type="noConversion"/>
  </si>
  <si>
    <t>符合相关规范要求，工程质量等级评定为合格</t>
    <phoneticPr fontId="8" type="noConversion"/>
  </si>
  <si>
    <t>方案制定和前期准备时间：6月底前完成；完工时间：12月底前完成，交竣工验收时间：12月底前完成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</si>
</sst>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2" fillId="0" borderId="0"/>
    <xf numFmtId="43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2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K24" sqref="K24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5.87890625" style="5" customWidth="1"/>
    <col min="5" max="5" width="18.3515625" style="5" customWidth="1"/>
    <col min="6" max="6" width="18.3515625" style="4" customWidth="1"/>
    <col min="7" max="7" width="8.46875" style="6" customWidth="1"/>
    <col min="8" max="8" width="11.1171875" style="4" customWidth="1"/>
    <col min="9" max="9" width="15.05859375" style="4" customWidth="1"/>
    <col min="10" max="16384" width="9" style="4"/>
  </cols>
  <sheetData>
    <row r="1" spans="1:9" ht="22.5" customHeight="1" x14ac:dyDescent="0.4">
      <c r="A1" s="1" t="s">
        <v>68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7" customHeight="1" x14ac:dyDescent="0.4">
      <c r="A4" s="11" t="s">
        <v>1</v>
      </c>
      <c r="B4" s="11"/>
      <c r="C4" s="11" t="s">
        <v>65</v>
      </c>
      <c r="D4" s="11"/>
      <c r="E4" s="11"/>
      <c r="F4" s="11"/>
      <c r="G4" s="11"/>
      <c r="H4" s="11"/>
      <c r="I4" s="11"/>
    </row>
    <row r="5" spans="1:9" s="2" customFormat="1" ht="17" customHeight="1" x14ac:dyDescent="0.4">
      <c r="A5" s="11" t="s">
        <v>2</v>
      </c>
      <c r="B5" s="11"/>
      <c r="C5" s="11" t="s">
        <v>3</v>
      </c>
      <c r="D5" s="11"/>
      <c r="E5" s="11"/>
      <c r="F5" s="12" t="s">
        <v>4</v>
      </c>
      <c r="G5" s="11" t="s">
        <v>5</v>
      </c>
      <c r="H5" s="11"/>
      <c r="I5" s="11"/>
    </row>
    <row r="6" spans="1:9" s="2" customFormat="1" ht="17" customHeight="1" x14ac:dyDescent="0.4">
      <c r="A6" s="11" t="s">
        <v>6</v>
      </c>
      <c r="B6" s="11"/>
      <c r="C6" s="11" t="s">
        <v>7</v>
      </c>
      <c r="D6" s="11"/>
      <c r="E6" s="11"/>
      <c r="F6" s="12" t="s">
        <v>8</v>
      </c>
      <c r="G6" s="11" t="s">
        <v>9</v>
      </c>
      <c r="H6" s="11"/>
      <c r="I6" s="11"/>
    </row>
    <row r="7" spans="1:9" s="2" customFormat="1" ht="17" customHeight="1" x14ac:dyDescent="0.4">
      <c r="A7" s="11" t="s">
        <v>10</v>
      </c>
      <c r="B7" s="11"/>
      <c r="C7" s="12"/>
      <c r="D7" s="13" t="s">
        <v>11</v>
      </c>
      <c r="E7" s="12" t="s">
        <v>12</v>
      </c>
      <c r="F7" s="12" t="s">
        <v>13</v>
      </c>
      <c r="G7" s="12" t="s">
        <v>14</v>
      </c>
      <c r="H7" s="12" t="s">
        <v>15</v>
      </c>
      <c r="I7" s="13" t="s">
        <v>16</v>
      </c>
    </row>
    <row r="8" spans="1:9" s="2" customFormat="1" ht="17" customHeight="1" x14ac:dyDescent="0.4">
      <c r="A8" s="11" t="s">
        <v>17</v>
      </c>
      <c r="B8" s="11"/>
      <c r="C8" s="14" t="s">
        <v>18</v>
      </c>
      <c r="D8" s="13">
        <v>5244</v>
      </c>
      <c r="E8" s="17">
        <v>5244</v>
      </c>
      <c r="F8" s="12">
        <v>5244</v>
      </c>
      <c r="G8" s="12">
        <v>10</v>
      </c>
      <c r="H8" s="15">
        <f>+F8/E8</f>
        <v>1</v>
      </c>
      <c r="I8" s="16">
        <f>G8*H8</f>
        <v>10</v>
      </c>
    </row>
    <row r="9" spans="1:9" s="2" customFormat="1" ht="17" customHeight="1" x14ac:dyDescent="0.4">
      <c r="A9" s="3"/>
      <c r="B9" s="3"/>
      <c r="C9" s="14" t="s">
        <v>19</v>
      </c>
      <c r="D9" s="13">
        <v>5244</v>
      </c>
      <c r="E9" s="17">
        <v>5244</v>
      </c>
      <c r="F9" s="12">
        <v>5244</v>
      </c>
      <c r="G9" s="12" t="s">
        <v>20</v>
      </c>
      <c r="H9" s="13"/>
      <c r="I9" s="13" t="s">
        <v>20</v>
      </c>
    </row>
    <row r="10" spans="1:9" s="2" customFormat="1" ht="17" customHeight="1" x14ac:dyDescent="0.4">
      <c r="A10" s="3"/>
      <c r="B10" s="3"/>
      <c r="C10" s="14" t="s">
        <v>21</v>
      </c>
      <c r="D10" s="13"/>
      <c r="E10" s="13"/>
      <c r="F10" s="12"/>
      <c r="G10" s="12" t="s">
        <v>20</v>
      </c>
      <c r="H10" s="13"/>
      <c r="I10" s="13" t="s">
        <v>20</v>
      </c>
    </row>
    <row r="11" spans="1:9" s="2" customFormat="1" ht="17" customHeight="1" x14ac:dyDescent="0.4">
      <c r="A11" s="3"/>
      <c r="B11" s="3"/>
      <c r="C11" s="14" t="s">
        <v>22</v>
      </c>
      <c r="D11" s="13"/>
      <c r="E11" s="13"/>
      <c r="F11" s="12"/>
      <c r="G11" s="12" t="s">
        <v>20</v>
      </c>
      <c r="H11" s="13"/>
      <c r="I11" s="13" t="s">
        <v>20</v>
      </c>
    </row>
    <row r="12" spans="1:9" s="2" customFormat="1" ht="17" customHeight="1" x14ac:dyDescent="0.4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</row>
    <row r="13" spans="1:9" s="2" customFormat="1" ht="74" customHeight="1" x14ac:dyDescent="0.4">
      <c r="A13" s="11"/>
      <c r="B13" s="18" t="s">
        <v>26</v>
      </c>
      <c r="C13" s="19"/>
      <c r="D13" s="19"/>
      <c r="E13" s="20"/>
      <c r="F13" s="18" t="s">
        <v>27</v>
      </c>
      <c r="G13" s="19"/>
      <c r="H13" s="19"/>
      <c r="I13" s="20"/>
    </row>
    <row r="14" spans="1:9" s="2" customFormat="1" ht="34.5" customHeight="1" x14ac:dyDescent="0.4">
      <c r="A14" s="11" t="s">
        <v>28</v>
      </c>
      <c r="B14" s="13" t="s">
        <v>29</v>
      </c>
      <c r="C14" s="13" t="s">
        <v>30</v>
      </c>
      <c r="D14" s="12" t="s">
        <v>31</v>
      </c>
      <c r="E14" s="13" t="s">
        <v>32</v>
      </c>
      <c r="F14" s="13" t="s">
        <v>33</v>
      </c>
      <c r="G14" s="12" t="s">
        <v>14</v>
      </c>
      <c r="H14" s="12" t="s">
        <v>16</v>
      </c>
      <c r="I14" s="13" t="s">
        <v>34</v>
      </c>
    </row>
    <row r="15" spans="1:9" s="2" customFormat="1" ht="35.450000000000003" customHeight="1" x14ac:dyDescent="0.4">
      <c r="A15" s="11"/>
      <c r="B15" s="11" t="s">
        <v>35</v>
      </c>
      <c r="C15" s="11" t="s">
        <v>36</v>
      </c>
      <c r="D15" s="12" t="s">
        <v>37</v>
      </c>
      <c r="E15" s="12" t="s">
        <v>38</v>
      </c>
      <c r="F15" s="12" t="s">
        <v>39</v>
      </c>
      <c r="G15" s="12">
        <v>5</v>
      </c>
      <c r="H15" s="12">
        <v>5</v>
      </c>
      <c r="I15" s="13"/>
    </row>
    <row r="16" spans="1:9" s="2" customFormat="1" ht="35.450000000000003" customHeight="1" x14ac:dyDescent="0.4">
      <c r="A16" s="11"/>
      <c r="B16" s="11"/>
      <c r="C16" s="11"/>
      <c r="D16" s="12" t="s">
        <v>40</v>
      </c>
      <c r="E16" s="12" t="s">
        <v>41</v>
      </c>
      <c r="F16" s="12" t="s">
        <v>42</v>
      </c>
      <c r="G16" s="12">
        <v>5</v>
      </c>
      <c r="H16" s="12">
        <v>5</v>
      </c>
      <c r="I16" s="13"/>
    </row>
    <row r="17" spans="1:9" s="2" customFormat="1" ht="35.450000000000003" customHeight="1" x14ac:dyDescent="0.4">
      <c r="A17" s="11"/>
      <c r="B17" s="11"/>
      <c r="C17" s="11"/>
      <c r="D17" s="12" t="s">
        <v>43</v>
      </c>
      <c r="E17" s="12" t="s">
        <v>69</v>
      </c>
      <c r="F17" s="12" t="s">
        <v>44</v>
      </c>
      <c r="G17" s="12">
        <v>5</v>
      </c>
      <c r="H17" s="13">
        <v>5</v>
      </c>
      <c r="I17" s="13"/>
    </row>
    <row r="18" spans="1:9" s="2" customFormat="1" ht="30" customHeight="1" x14ac:dyDescent="0.4">
      <c r="A18" s="11"/>
      <c r="B18" s="11"/>
      <c r="C18" s="11" t="s">
        <v>45</v>
      </c>
      <c r="D18" s="12" t="s">
        <v>46</v>
      </c>
      <c r="E18" s="12" t="s">
        <v>47</v>
      </c>
      <c r="F18" s="12" t="s">
        <v>47</v>
      </c>
      <c r="G18" s="12">
        <v>4</v>
      </c>
      <c r="H18" s="12">
        <v>4</v>
      </c>
      <c r="I18" s="13"/>
    </row>
    <row r="19" spans="1:9" s="2" customFormat="1" ht="30" customHeight="1" x14ac:dyDescent="0.4">
      <c r="A19" s="11"/>
      <c r="B19" s="11"/>
      <c r="C19" s="11"/>
      <c r="D19" s="12" t="s">
        <v>48</v>
      </c>
      <c r="E19" s="12" t="s">
        <v>49</v>
      </c>
      <c r="F19" s="12" t="s">
        <v>49</v>
      </c>
      <c r="G19" s="12">
        <v>4</v>
      </c>
      <c r="H19" s="12">
        <v>4</v>
      </c>
      <c r="I19" s="13"/>
    </row>
    <row r="20" spans="1:9" s="2" customFormat="1" ht="114.7" x14ac:dyDescent="0.4">
      <c r="A20" s="11"/>
      <c r="B20" s="11"/>
      <c r="C20" s="11"/>
      <c r="D20" s="12" t="s">
        <v>50</v>
      </c>
      <c r="E20" s="12" t="s">
        <v>70</v>
      </c>
      <c r="F20" s="12" t="s">
        <v>51</v>
      </c>
      <c r="G20" s="12">
        <v>5</v>
      </c>
      <c r="H20" s="12">
        <v>5</v>
      </c>
      <c r="I20" s="13"/>
    </row>
    <row r="21" spans="1:9" s="2" customFormat="1" ht="86" x14ac:dyDescent="0.4">
      <c r="A21" s="11"/>
      <c r="B21" s="11"/>
      <c r="C21" s="11" t="s">
        <v>52</v>
      </c>
      <c r="D21" s="12" t="s">
        <v>53</v>
      </c>
      <c r="E21" s="12" t="s">
        <v>54</v>
      </c>
      <c r="F21" s="12" t="s">
        <v>71</v>
      </c>
      <c r="G21" s="12">
        <v>6</v>
      </c>
      <c r="H21" s="12">
        <v>6</v>
      </c>
      <c r="I21" s="13"/>
    </row>
    <row r="22" spans="1:9" s="2" customFormat="1" ht="43" x14ac:dyDescent="0.4">
      <c r="A22" s="11"/>
      <c r="B22" s="11"/>
      <c r="C22" s="11"/>
      <c r="D22" s="12" t="s">
        <v>55</v>
      </c>
      <c r="E22" s="12" t="s">
        <v>66</v>
      </c>
      <c r="F22" s="12" t="s">
        <v>66</v>
      </c>
      <c r="G22" s="12">
        <v>6</v>
      </c>
      <c r="H22" s="12">
        <v>6</v>
      </c>
      <c r="I22" s="13"/>
    </row>
    <row r="23" spans="1:9" s="2" customFormat="1" ht="30" customHeight="1" x14ac:dyDescent="0.4">
      <c r="A23" s="11"/>
      <c r="B23" s="11"/>
      <c r="C23" s="21" t="s">
        <v>56</v>
      </c>
      <c r="D23" s="12" t="s">
        <v>57</v>
      </c>
      <c r="E23" s="12" t="s">
        <v>58</v>
      </c>
      <c r="F23" s="12" t="s">
        <v>59</v>
      </c>
      <c r="G23" s="12">
        <v>10</v>
      </c>
      <c r="H23" s="12">
        <v>10</v>
      </c>
      <c r="I23" s="13"/>
    </row>
    <row r="24" spans="1:9" s="2" customFormat="1" ht="80.7" customHeight="1" x14ac:dyDescent="0.4">
      <c r="A24" s="11"/>
      <c r="B24" s="13" t="s">
        <v>60</v>
      </c>
      <c r="C24" s="21" t="s">
        <v>61</v>
      </c>
      <c r="D24" s="12" t="s">
        <v>62</v>
      </c>
      <c r="E24" s="12" t="s">
        <v>63</v>
      </c>
      <c r="F24" s="12" t="s">
        <v>63</v>
      </c>
      <c r="G24" s="12">
        <v>40</v>
      </c>
      <c r="H24" s="12">
        <v>35</v>
      </c>
      <c r="I24" s="13" t="s">
        <v>67</v>
      </c>
    </row>
    <row r="25" spans="1:9" s="2" customFormat="1" ht="30" customHeight="1" x14ac:dyDescent="0.4">
      <c r="A25" s="11" t="s">
        <v>64</v>
      </c>
      <c r="B25" s="11"/>
      <c r="C25" s="11"/>
      <c r="D25" s="11"/>
      <c r="E25" s="11"/>
      <c r="F25" s="11"/>
      <c r="G25" s="17"/>
      <c r="H25" s="22">
        <f>I8+SUM(H15:H24)</f>
        <v>95</v>
      </c>
      <c r="I25" s="13"/>
    </row>
  </sheetData>
  <mergeCells count="26"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18:C20"/>
    <mergeCell ref="C21:C22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8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2024-05-12T02:06:27Z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49855D8279B541AEBE7551F7D1C2419E_12</vt:lpwstr>
  </property>
</Properties>
</file>