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tabRatio="704"/>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<sst xmlns="http://schemas.openxmlformats.org/spreadsheetml/2006/main" count="96" uniqueCount="80">
  <si>
    <r>
      <rPr>
        <b/>
        <sz val="18"/>
        <color theme="1"/>
        <rFont val="宋体"/>
        <charset val="134"/>
      </rPr>
      <t>项目支出绩效自评表</t>
    </r>
    <r>
      <rPr>
        <sz val="18"/>
        <color theme="1"/>
        <rFont val="宋体"/>
        <charset val="134"/>
      </rPr>
      <t xml:space="preserve"> </t>
    </r>
  </si>
  <si>
    <t>（2023年度）</t>
  </si>
  <si>
    <t>项目名称</t>
  </si>
  <si>
    <t>信息化资产及考试系统运维和安全服务费</t>
  </si>
  <si>
    <t>主管部门</t>
  </si>
  <si>
    <t>北京市交通委员会</t>
  </si>
  <si>
    <t>实施单位</t>
  </si>
  <si>
    <t>北京市交通运输职业资格事务中心</t>
  </si>
  <si>
    <t>项目负责人</t>
  </si>
  <si>
    <t>刘霏</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</si>
  <si>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</si>
  <si>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</si>
  <si>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</si>
  <si>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</si>
  <si>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</si>
  <si>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</si>
  <si>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</si>
  <si>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</si>
  <si>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</si>
  <si>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</si>
  <si>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</si>
  <si>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</si>
  <si>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</si>
  <si>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</si>
  <si>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</si>
  <si>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</si>
  <si>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</si>
  <si>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对职业资格中心信息系统所涉及服务器的操作系统、数据库、中间件、网络及安全设备等，采用工具扫描和手工检查相结合的方式对配置缺陷、漏洞等进行检查，以发现在网络、主机、应用等层面存在的安全隐患，通过专业化的技术分析，为了解自身信息系统的脆弱性提供技术支持，同时为安全加固及优化奠定基础，通过安全加固、安全运营巡检、安全运营服务平台等整体提高网络安全防护水平。 2.保障项目基础设施、软件硬件正常运转，为业务开展提供支撑。 3.保障系统的各项功能符合当前最新业务管理需要，根据需求及时升级系统相关功能。 4.保障系统中相关数据与其它业务关联部门以及上级管理部门的数据交换和对接服务。</t>
  </si>
  <si>
    <t>合同期内网络信息系统运行态势良好，未发生重大运行故障和信息安全事件，安信天行、恒达时讯、聚力思创分别按照合同内容要求，认真组织、开展并完成各项信息安全运维服务，确保各项服务工作落实到位、实施有效，为保障整体网络信息系统的安全、可靠、稳定运行奠定了重要的基础。</t>
  </si>
  <si>
    <t>绩效指标</t>
  </si>
  <si>
    <t>一级指标</t>
  </si>
  <si>
    <t>二级指标</t>
  </si>
  <si>
    <t>三级指标</t>
  </si>
  <si>
    <t>年度指标值</t>
  </si>
  <si>
    <t>实际完成值</t>
  </si>
  <si>
    <t>偏差原因分析及改进措施</t>
  </si>
  <si>
    <t>产
出
指
标
(50分)</t>
  </si>
  <si>
    <t>数量指标
（15分）</t>
  </si>
  <si>
    <t>设备维护数量</t>
  </si>
  <si>
    <t>≥300台</t>
  </si>
  <si>
    <t>318台</t>
  </si>
  <si>
    <t>系统软件维护数量</t>
  </si>
  <si>
    <t>2套</t>
  </si>
  <si>
    <t>运维服务人员</t>
  </si>
  <si>
    <t>≥3人</t>
  </si>
  <si>
    <t>3人</t>
  </si>
  <si>
    <t>运维保障次数</t>
  </si>
  <si>
    <t>≥600次</t>
  </si>
  <si>
    <t>5900次</t>
  </si>
  <si>
    <t>质量指标
（13分）</t>
  </si>
  <si>
    <t>质量标准</t>
  </si>
  <si>
    <t>运维采购服务符合北京市财政局关于印发北京市最新政府采购集中采购目录及标准等文件的要求</t>
  </si>
  <si>
    <t>故障响应率</t>
  </si>
  <si>
    <t>≥100%</t>
  </si>
  <si>
    <t>系统正常运行率</t>
  </si>
  <si>
    <t>≥95%</t>
  </si>
  <si>
    <t>故障响应时间</t>
  </si>
  <si>
    <t>≤24小时</t>
  </si>
  <si>
    <t>10分钟内</t>
  </si>
  <si>
    <t>故障处理率</t>
  </si>
  <si>
    <t>验收合格率</t>
  </si>
  <si>
    <t>时效指标（12分）</t>
  </si>
  <si>
    <t>项目执行周期</t>
  </si>
  <si>
    <t>全年1-12月，当年12月底前100%完成合同约定服务事项。</t>
  </si>
  <si>
    <t>资金支付进度</t>
  </si>
  <si>
    <t>根据项目实际进度进行资金支付</t>
  </si>
  <si>
    <t>验收时间</t>
  </si>
  <si>
    <t>当前12月前</t>
  </si>
  <si>
    <t>合同签订时间</t>
  </si>
  <si>
    <t>当年5月前</t>
  </si>
  <si>
    <t>成本指标
（10分）</t>
  </si>
  <si>
    <t>项目预算控制数</t>
  </si>
  <si>
    <t>≤94.6万元</t>
  </si>
  <si>
    <t>94.6万元</t>
  </si>
  <si>
    <t>效益指标（40分）</t>
  </si>
  <si>
    <t>经济、社会、生态、可持续影响效益指标（40分）</t>
  </si>
  <si>
    <t>考试系统行业服务水平得到提升</t>
  </si>
  <si>
    <t>通过确保考试系统平台正常运行，实现交通委行业职业资格考试顺利开展，为行业输送合格人员。</t>
  </si>
  <si>
    <t>定性指标，指标的可衡量性不足</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</si>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</sst>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宋体"/>
      <charset val="134"/>
      <scheme val="minor"/>
    </font>
    <font>
      <sz val="14"/>
      <color theme="1"/>
      <name val="宋体"/>
      <charset val="134"/>
      <scheme val="minor"/>
    </font>
    <font>
      <b/>
      <sz val="18"/>
      <color theme="1"/>
      <name val="宋体"/>
      <charset val="134"/>
    </font>
    <font>
      <sz val="10.5"/>
      <color theme="1"/>
      <name val="仿宋_GB2312"/>
      <charset val="134"/>
    </font>
    <font>
      <b/>
      <sz val="10.5"/>
      <color theme="1"/>
      <name val="仿宋_GB2312"/>
      <charset val="134"/>
    </font>
    <font>
      <sz val="11"/>
      <color theme="1"/>
      <name val="宋体"/>
      <charset val="134"/>
    </font>
    <font>
      <sz val="12"/>
      <color theme="1"/>
      <name val="宋体"/>
      <charset val="134"/>
      <scheme val="minor"/>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0"/>
      <name val="Arial"/>
      <charset val="134"/>
    </font>
    <font>
      <sz val="18"/>
      <color theme="1"/>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4" borderId="16" applyNumberFormat="0" applyAlignment="0" applyProtection="0">
      <alignment vertical="center"/>
    </xf>
    <xf numFmtId="0" fontId="17" fillId="5" borderId="17" applyNumberFormat="0" applyAlignment="0" applyProtection="0">
      <alignment vertical="center"/>
    </xf>
    <xf numFmtId="0" fontId="18" fillId="5" borderId="16" applyNumberFormat="0" applyAlignment="0" applyProtection="0">
      <alignment vertical="center"/>
    </xf>
    <xf numFmtId="0" fontId="19" fillId="6"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xf numFmtId="0" fontId="27" fillId="0" borderId="0"/>
    <xf numFmtId="0" fontId="27" fillId="0" borderId="0"/>
    <xf numFmtId="0" fontId="27" fillId="0" borderId="0"/>
    <xf numFmtId="0" fontId="0" fillId="0" borderId="0">
      <alignment vertical="center"/>
    </xf>
    <xf numFmtId="0" fontId="0" fillId="0" borderId="0">
      <alignment vertical="center"/>
    </xf>
    <xf numFmtId="0" fontId="0" fillId="0" borderId="0"/>
    <xf numFmtId="0" fontId="0" fillId="0" borderId="0"/>
    <xf numFmtId="0" fontId="28" fillId="0" borderId="0"/>
    <xf numFmtId="0" fontId="0" fillId="0" borderId="0"/>
    <xf numFmtId="0" fontId="28" fillId="0" borderId="0">
      <alignment vertical="center"/>
    </xf>
    <xf numFmtId="0" fontId="29" fillId="0" borderId="0"/>
    <xf numFmtId="0" fontId="6" fillId="0" borderId="0"/>
    <xf numFmtId="43" fontId="28" fillId="0" borderId="0" applyFont="0" applyFill="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0" fillId="0" borderId="0" xfId="0" applyFont="1" applyAlignment="1"/>
    <xf numFmtId="0" fontId="0" fillId="0" borderId="0" xfId="0" applyFont="1">
      <alignment vertical="center"/>
    </xf>
    <xf numFmtId="0" fontId="0" fillId="0" borderId="0" xfId="0" applyFont="1" applyAlignment="1">
      <alignment horizontal="center" vertical="center"/>
    </xf>
    <xf numFmtId="176" fontId="0" fillId="0" borderId="0" xfId="0" applyNumberFormat="1"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3" xfId="0" applyFont="1" applyBorder="1" applyAlignment="1">
      <alignment vertical="center" wrapText="1"/>
    </xf>
    <xf numFmtId="0" fontId="3" fillId="0" borderId="4" xfId="0" applyFont="1" applyBorder="1" applyAlignment="1">
      <alignment horizontal="center" vertical="center" wrapText="1"/>
    </xf>
    <xf numFmtId="10" fontId="3" fillId="0" borderId="2" xfId="0" applyNumberFormat="1" applyFont="1" applyBorder="1" applyAlignment="1">
      <alignment horizontal="center" vertical="center" wrapText="1"/>
    </xf>
    <xf numFmtId="0" fontId="0" fillId="0" borderId="2" xfId="0" applyFont="1" applyBorder="1" applyAlignment="1">
      <alignment vertical="center" wrapText="1"/>
    </xf>
    <xf numFmtId="0" fontId="3" fillId="2" borderId="3"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center" vertical="top" wrapText="1"/>
    </xf>
    <xf numFmtId="0" fontId="5" fillId="0" borderId="2" xfId="0" applyFont="1" applyFill="1" applyBorder="1" applyAlignment="1">
      <alignment horizontal="center" vertical="center" wrapText="1"/>
    </xf>
    <xf numFmtId="0" fontId="3" fillId="0" borderId="4" xfId="0" applyFont="1" applyBorder="1" applyAlignment="1">
      <alignment horizontal="center" vertical="top" wrapText="1"/>
    </xf>
    <xf numFmtId="0" fontId="3" fillId="0" borderId="6" xfId="0" applyFont="1" applyBorder="1" applyAlignment="1">
      <alignment horizontal="center" vertical="center" wrapText="1"/>
    </xf>
    <xf numFmtId="0" fontId="3" fillId="0" borderId="4" xfId="0" applyFont="1" applyBorder="1" applyAlignment="1">
      <alignment horizontal="left" vertical="top"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0" borderId="2" xfId="0" applyFont="1" applyFill="1" applyBorder="1" applyAlignment="1">
      <alignment horizontal="left" vertical="center" wrapText="1"/>
    </xf>
    <xf numFmtId="9" fontId="3" fillId="0" borderId="2" xfId="0" applyNumberFormat="1" applyFont="1" applyBorder="1" applyAlignment="1">
      <alignment horizontal="center" vertical="center" wrapText="1"/>
    </xf>
    <xf numFmtId="0" fontId="3" fillId="0" borderId="9"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176" fontId="6"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2" borderId="4" xfId="0" applyFont="1" applyFill="1" applyBorder="1" applyAlignment="1">
      <alignment horizontal="left" vertical="center" wrapText="1"/>
    </xf>
    <xf numFmtId="0" fontId="7" fillId="0" borderId="2" xfId="0"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5"/>
  <sheetViews>
    <sheetView tabSelected="1" zoomScale="90" zoomScaleNormal="90" workbookViewId="0">
      <selection activeCell="N11" sqref="N11"/>
    </sheetView>
  </sheetViews>
  <sheetFormatPr defaultColWidth="9" defaultRowHeight="13.5"/>
  <cols>
    <col min="1" max="1" width="4.125" style="3" customWidth="1"/>
    <col min="2" max="2" width="8.875" style="3" customWidth="1"/>
    <col min="3" max="3" width="18.625" style="3" customWidth="1"/>
    <col min="4" max="4" width="12" style="4" customWidth="1"/>
    <col min="5" max="5" width="22.25" style="4" customWidth="1"/>
    <col min="6" max="6" width="22" style="3" customWidth="1"/>
    <col min="7" max="7" width="8.5" style="5" customWidth="1"/>
    <col min="8" max="8" width="11.125" style="3" customWidth="1"/>
    <col min="9" max="9" width="17.375" style="3" customWidth="1"/>
    <col min="10" max="16384" width="9" style="3"/>
  </cols>
  <sheetData>
    <row r="1" ht="22.5" customHeight="1" spans="1:9">
      <c r="A1" s="6" t="s">
        <v>0</v>
      </c>
      <c r="B1" s="6"/>
      <c r="C1" s="6"/>
      <c r="D1" s="6"/>
      <c r="E1" s="6"/>
      <c r="F1" s="6"/>
      <c r="G1" s="6"/>
      <c r="H1" s="6"/>
      <c r="I1" s="6"/>
    </row>
    <row r="2" s="1" customFormat="1" ht="18.75" customHeight="1" spans="1:9">
      <c r="A2" s="7" t="s">
        <v>1</v>
      </c>
      <c r="B2" s="7"/>
      <c r="C2" s="7"/>
      <c r="D2" s="7"/>
      <c r="E2" s="7"/>
      <c r="F2" s="7"/>
      <c r="G2" s="7"/>
      <c r="H2" s="7"/>
      <c r="I2" s="7"/>
    </row>
    <row r="3" s="1" customFormat="1" ht="15" customHeight="1" spans="1:7">
      <c r="A3" s="8"/>
      <c r="B3" s="8"/>
      <c r="C3" s="8"/>
      <c r="D3" s="9"/>
      <c r="E3" s="9"/>
      <c r="F3" s="8"/>
      <c r="G3" s="10"/>
    </row>
    <row r="4" s="2" customFormat="1" ht="16.5" customHeight="1" spans="1:9">
      <c r="A4" s="11" t="s">
        <v>2</v>
      </c>
      <c r="B4" s="11"/>
      <c r="C4" s="12" t="s">
        <v>3</v>
      </c>
      <c r="D4" s="12"/>
      <c r="E4" s="12"/>
      <c r="F4" s="12"/>
      <c r="G4" s="12"/>
      <c r="H4" s="12"/>
      <c r="I4" s="12"/>
    </row>
    <row r="5" s="2" customFormat="1" ht="29.25" customHeight="1" spans="1:9">
      <c r="A5" s="11" t="s">
        <v>4</v>
      </c>
      <c r="B5" s="11"/>
      <c r="C5" s="11" t="s">
        <v>5</v>
      </c>
      <c r="D5" s="11"/>
      <c r="E5" s="11"/>
      <c r="F5" s="13" t="s">
        <v>6</v>
      </c>
      <c r="G5" s="14" t="s">
        <v>7</v>
      </c>
      <c r="H5" s="14"/>
      <c r="I5" s="14"/>
    </row>
    <row r="6" s="2" customFormat="1" ht="17.25" customHeight="1" spans="1:9">
      <c r="A6" s="11" t="s">
        <v>8</v>
      </c>
      <c r="B6" s="11"/>
      <c r="C6" s="11" t="s">
        <v>9</v>
      </c>
      <c r="D6" s="11"/>
      <c r="E6" s="11"/>
      <c r="F6" s="13" t="s">
        <v>10</v>
      </c>
      <c r="G6" s="11">
        <v>18618236355</v>
      </c>
      <c r="H6" s="11"/>
      <c r="I6" s="11"/>
    </row>
    <row r="7" s="2" customFormat="1" spans="1:9">
      <c r="A7" s="11" t="s">
        <v>11</v>
      </c>
      <c r="B7" s="11"/>
      <c r="C7" s="13"/>
      <c r="D7" s="11" t="s">
        <v>12</v>
      </c>
      <c r="E7" s="13" t="s">
        <v>13</v>
      </c>
      <c r="F7" s="13" t="s">
        <v>14</v>
      </c>
      <c r="G7" s="13" t="s">
        <v>15</v>
      </c>
      <c r="H7" s="13" t="s">
        <v>16</v>
      </c>
      <c r="I7" s="11" t="s">
        <v>17</v>
      </c>
    </row>
    <row r="8" s="2" customFormat="1" ht="32.25" customHeight="1" spans="1:9">
      <c r="A8" s="11" t="s">
        <v>18</v>
      </c>
      <c r="B8" s="11"/>
      <c r="C8" s="15" t="s">
        <v>19</v>
      </c>
      <c r="D8" s="11">
        <v>94.6</v>
      </c>
      <c r="E8" s="16">
        <v>94.6</v>
      </c>
      <c r="F8" s="13">
        <v>94.6</v>
      </c>
      <c r="G8" s="13">
        <v>10</v>
      </c>
      <c r="H8" s="17">
        <f>+F8/E8</f>
        <v>1</v>
      </c>
      <c r="I8" s="41">
        <f>G8*H8</f>
        <v>10</v>
      </c>
    </row>
    <row r="9" s="2" customFormat="1" customHeight="1" spans="1:9">
      <c r="A9" s="18"/>
      <c r="B9" s="18"/>
      <c r="C9" s="15" t="s">
        <v>20</v>
      </c>
      <c r="D9" s="11">
        <v>94.6</v>
      </c>
      <c r="E9" s="16">
        <v>94.6</v>
      </c>
      <c r="F9" s="13">
        <v>94.6</v>
      </c>
      <c r="G9" s="13" t="s">
        <v>21</v>
      </c>
      <c r="H9" s="11"/>
      <c r="I9" s="11" t="s">
        <v>21</v>
      </c>
    </row>
    <row r="10" s="2" customFormat="1" customHeight="1" spans="1:9">
      <c r="A10" s="18"/>
      <c r="B10" s="18"/>
      <c r="C10" s="15" t="s">
        <v>22</v>
      </c>
      <c r="D10" s="11"/>
      <c r="E10" s="11"/>
      <c r="F10" s="13"/>
      <c r="G10" s="13" t="s">
        <v>21</v>
      </c>
      <c r="H10" s="11"/>
      <c r="I10" s="11" t="s">
        <v>21</v>
      </c>
    </row>
    <row r="11" s="2" customFormat="1" spans="1:9">
      <c r="A11" s="18"/>
      <c r="B11" s="18"/>
      <c r="C11" s="15" t="s">
        <v>23</v>
      </c>
      <c r="D11" s="11"/>
      <c r="E11" s="11"/>
      <c r="F11" s="13"/>
      <c r="G11" s="13" t="s">
        <v>21</v>
      </c>
      <c r="H11" s="11"/>
      <c r="I11" s="11" t="s">
        <v>21</v>
      </c>
    </row>
    <row r="12" s="2" customFormat="1" ht="18" customHeight="1" spans="1:9">
      <c r="A12" s="11" t="s">
        <v>24</v>
      </c>
      <c r="B12" s="11" t="s">
        <v>25</v>
      </c>
      <c r="C12" s="11"/>
      <c r="D12" s="11"/>
      <c r="E12" s="11"/>
      <c r="F12" s="11" t="s">
        <v>26</v>
      </c>
      <c r="G12" s="11"/>
      <c r="H12" s="11"/>
      <c r="I12" s="11"/>
    </row>
    <row r="13" s="2" customFormat="1" ht="121.5" customHeight="1" spans="1:9">
      <c r="A13" s="11"/>
      <c r="B13" s="19" t="s">
        <v>27</v>
      </c>
      <c r="C13" s="20"/>
      <c r="D13" s="20"/>
      <c r="E13" s="21"/>
      <c r="F13" s="22" t="s">
        <v>28</v>
      </c>
      <c r="G13" s="23"/>
      <c r="H13" s="23"/>
      <c r="I13" s="42"/>
    </row>
    <row r="14" s="2" customFormat="1" ht="30.95" customHeight="1" spans="1:9">
      <c r="A14" s="11" t="s">
        <v>29</v>
      </c>
      <c r="B14" s="11" t="s">
        <v>30</v>
      </c>
      <c r="C14" s="11" t="s">
        <v>31</v>
      </c>
      <c r="D14" s="13" t="s">
        <v>32</v>
      </c>
      <c r="E14" s="11" t="s">
        <v>33</v>
      </c>
      <c r="F14" s="11" t="s">
        <v>34</v>
      </c>
      <c r="G14" s="13" t="s">
        <v>15</v>
      </c>
      <c r="H14" s="13" t="s">
        <v>17</v>
      </c>
      <c r="I14" s="11" t="s">
        <v>35</v>
      </c>
    </row>
    <row r="15" s="2" customFormat="1" ht="27.95" customHeight="1" spans="1:9">
      <c r="A15" s="11"/>
      <c r="B15" s="11" t="s">
        <v>36</v>
      </c>
      <c r="C15" s="11" t="s">
        <v>37</v>
      </c>
      <c r="D15" s="24" t="s">
        <v>38</v>
      </c>
      <c r="E15" s="25" t="s">
        <v>39</v>
      </c>
      <c r="F15" s="25" t="s">
        <v>40</v>
      </c>
      <c r="G15" s="16">
        <v>4</v>
      </c>
      <c r="H15" s="16">
        <v>4</v>
      </c>
      <c r="I15" s="11"/>
    </row>
    <row r="16" s="2" customFormat="1" ht="26.1" customHeight="1" spans="1:9">
      <c r="A16" s="11"/>
      <c r="B16" s="11"/>
      <c r="C16" s="11"/>
      <c r="D16" s="24" t="s">
        <v>41</v>
      </c>
      <c r="E16" s="25" t="s">
        <v>42</v>
      </c>
      <c r="F16" s="25" t="s">
        <v>42</v>
      </c>
      <c r="G16" s="16">
        <v>4</v>
      </c>
      <c r="H16" s="16">
        <v>4</v>
      </c>
      <c r="I16" s="11"/>
    </row>
    <row r="17" s="2" customFormat="1" ht="27" customHeight="1" spans="1:9">
      <c r="A17" s="11"/>
      <c r="B17" s="11"/>
      <c r="C17" s="11"/>
      <c r="D17" s="24" t="s">
        <v>43</v>
      </c>
      <c r="E17" s="25" t="s">
        <v>44</v>
      </c>
      <c r="F17" s="25" t="s">
        <v>45</v>
      </c>
      <c r="G17" s="16">
        <v>4</v>
      </c>
      <c r="H17" s="16">
        <v>4</v>
      </c>
      <c r="I17" s="16"/>
    </row>
    <row r="18" s="2" customFormat="1" ht="27.95" customHeight="1" spans="1:9">
      <c r="A18" s="11"/>
      <c r="B18" s="11"/>
      <c r="C18" s="11"/>
      <c r="D18" s="26" t="s">
        <v>46</v>
      </c>
      <c r="E18" s="27" t="s">
        <v>47</v>
      </c>
      <c r="F18" s="25" t="s">
        <v>48</v>
      </c>
      <c r="G18" s="16">
        <v>3</v>
      </c>
      <c r="H18" s="16">
        <v>3</v>
      </c>
      <c r="I18" s="38"/>
    </row>
    <row r="19" s="2" customFormat="1" ht="30.95" customHeight="1" spans="1:9">
      <c r="A19" s="11"/>
      <c r="B19" s="11"/>
      <c r="C19" s="28" t="s">
        <v>49</v>
      </c>
      <c r="D19" s="26" t="s">
        <v>50</v>
      </c>
      <c r="E19" s="29" t="s">
        <v>51</v>
      </c>
      <c r="F19" s="11" t="s">
        <v>51</v>
      </c>
      <c r="G19" s="11">
        <v>3</v>
      </c>
      <c r="H19" s="11">
        <v>3</v>
      </c>
      <c r="I19" s="37"/>
    </row>
    <row r="20" s="2" customFormat="1" ht="30.95" customHeight="1" spans="1:9">
      <c r="A20" s="11"/>
      <c r="B20" s="11"/>
      <c r="C20" s="30"/>
      <c r="D20" s="26"/>
      <c r="E20" s="29"/>
      <c r="F20" s="11"/>
      <c r="G20" s="11"/>
      <c r="H20" s="11"/>
      <c r="I20" s="39"/>
    </row>
    <row r="21" s="2" customFormat="1" ht="30" customHeight="1" spans="1:9">
      <c r="A21" s="11"/>
      <c r="B21" s="11"/>
      <c r="C21" s="31"/>
      <c r="D21" s="32" t="s">
        <v>52</v>
      </c>
      <c r="E21" s="11" t="s">
        <v>53</v>
      </c>
      <c r="F21" s="33">
        <v>1</v>
      </c>
      <c r="G21" s="11">
        <v>2</v>
      </c>
      <c r="H21" s="11">
        <v>2</v>
      </c>
      <c r="I21" s="11"/>
    </row>
    <row r="22" s="2" customFormat="1" ht="30" customHeight="1" spans="1:9">
      <c r="A22" s="11"/>
      <c r="B22" s="11"/>
      <c r="C22" s="31"/>
      <c r="D22" s="32" t="s">
        <v>54</v>
      </c>
      <c r="E22" s="11" t="s">
        <v>55</v>
      </c>
      <c r="F22" s="33">
        <v>1</v>
      </c>
      <c r="G22" s="11">
        <v>2</v>
      </c>
      <c r="H22" s="11">
        <v>2</v>
      </c>
      <c r="I22" s="11"/>
    </row>
    <row r="23" s="2" customFormat="1" ht="30" customHeight="1" spans="1:9">
      <c r="A23" s="11"/>
      <c r="B23" s="11"/>
      <c r="C23" s="31"/>
      <c r="D23" s="32" t="s">
        <v>56</v>
      </c>
      <c r="E23" s="11" t="s">
        <v>57</v>
      </c>
      <c r="F23" s="11" t="s">
        <v>58</v>
      </c>
      <c r="G23" s="11">
        <v>2</v>
      </c>
      <c r="H23" s="11">
        <v>2</v>
      </c>
      <c r="I23" s="11"/>
    </row>
    <row r="24" s="2" customFormat="1" ht="30" customHeight="1" spans="1:9">
      <c r="A24" s="11"/>
      <c r="B24" s="11"/>
      <c r="C24" s="31"/>
      <c r="D24" s="32" t="s">
        <v>59</v>
      </c>
      <c r="E24" s="11" t="s">
        <v>53</v>
      </c>
      <c r="F24" s="33">
        <v>1</v>
      </c>
      <c r="G24" s="11">
        <v>2</v>
      </c>
      <c r="H24" s="11">
        <v>2</v>
      </c>
      <c r="I24" s="11"/>
    </row>
    <row r="25" s="2" customFormat="1" ht="30" customHeight="1" spans="1:9">
      <c r="A25" s="11"/>
      <c r="B25" s="11"/>
      <c r="C25" s="31"/>
      <c r="D25" s="32" t="s">
        <v>60</v>
      </c>
      <c r="E25" s="11" t="s">
        <v>55</v>
      </c>
      <c r="F25" s="33">
        <v>0.98</v>
      </c>
      <c r="G25" s="11">
        <v>2</v>
      </c>
      <c r="H25" s="11">
        <v>2</v>
      </c>
      <c r="I25" s="11"/>
    </row>
    <row r="26" s="2" customFormat="1" ht="45" customHeight="1" spans="1:9">
      <c r="A26" s="11"/>
      <c r="B26" s="11"/>
      <c r="C26" s="34" t="s">
        <v>61</v>
      </c>
      <c r="D26" s="24" t="s">
        <v>62</v>
      </c>
      <c r="E26" s="11" t="s">
        <v>63</v>
      </c>
      <c r="F26" s="11" t="s">
        <v>63</v>
      </c>
      <c r="G26" s="16">
        <v>3</v>
      </c>
      <c r="H26" s="16">
        <v>3</v>
      </c>
      <c r="I26" s="11"/>
    </row>
    <row r="27" s="2" customFormat="1" ht="35.25" customHeight="1" spans="1:9">
      <c r="A27" s="11"/>
      <c r="B27" s="11"/>
      <c r="C27" s="35"/>
      <c r="D27" s="24" t="s">
        <v>64</v>
      </c>
      <c r="E27" s="11" t="s">
        <v>65</v>
      </c>
      <c r="F27" s="11" t="s">
        <v>65</v>
      </c>
      <c r="G27" s="16">
        <v>3</v>
      </c>
      <c r="H27" s="16">
        <v>3</v>
      </c>
      <c r="I27" s="11"/>
    </row>
    <row r="28" s="2" customFormat="1" ht="21" customHeight="1" spans="1:9">
      <c r="A28" s="11"/>
      <c r="B28" s="11"/>
      <c r="C28" s="35"/>
      <c r="D28" s="36" t="s">
        <v>66</v>
      </c>
      <c r="E28" s="37" t="s">
        <v>67</v>
      </c>
      <c r="F28" s="37" t="s">
        <v>67</v>
      </c>
      <c r="G28" s="38">
        <v>3</v>
      </c>
      <c r="H28" s="38">
        <v>3</v>
      </c>
      <c r="I28" s="11"/>
    </row>
    <row r="29" s="2" customFormat="1" ht="21" customHeight="1" spans="1:9">
      <c r="A29" s="11"/>
      <c r="B29" s="11"/>
      <c r="C29" s="35"/>
      <c r="D29" s="36" t="s">
        <v>68</v>
      </c>
      <c r="E29" s="37" t="s">
        <v>69</v>
      </c>
      <c r="F29" s="37" t="s">
        <v>69</v>
      </c>
      <c r="G29" s="38">
        <v>3</v>
      </c>
      <c r="H29" s="38">
        <v>3</v>
      </c>
      <c r="I29" s="11"/>
    </row>
    <row r="30" s="2" customFormat="1" ht="21" customHeight="1" spans="1:9">
      <c r="A30" s="11"/>
      <c r="B30" s="11"/>
      <c r="C30" s="37" t="s">
        <v>70</v>
      </c>
      <c r="D30" s="37" t="s">
        <v>71</v>
      </c>
      <c r="E30" s="37" t="s">
        <v>72</v>
      </c>
      <c r="F30" s="37" t="s">
        <v>73</v>
      </c>
      <c r="G30" s="37">
        <v>10</v>
      </c>
      <c r="H30" s="37">
        <v>10</v>
      </c>
      <c r="I30" s="11"/>
    </row>
    <row r="31" s="2" customFormat="1" ht="19.5" customHeight="1" spans="1:9">
      <c r="A31" s="11"/>
      <c r="B31" s="11"/>
      <c r="C31" s="31"/>
      <c r="D31" s="31"/>
      <c r="E31" s="31"/>
      <c r="F31" s="31"/>
      <c r="G31" s="31"/>
      <c r="H31" s="31"/>
      <c r="I31" s="11"/>
    </row>
    <row r="32" s="2" customFormat="1" ht="32.1" customHeight="1" spans="1:9">
      <c r="A32" s="11"/>
      <c r="B32" s="11" t="s">
        <v>74</v>
      </c>
      <c r="C32" s="11" t="s">
        <v>75</v>
      </c>
      <c r="D32" s="37" t="s">
        <v>76</v>
      </c>
      <c r="E32" s="37" t="s">
        <v>77</v>
      </c>
      <c r="F32" s="37" t="s">
        <v>77</v>
      </c>
      <c r="G32" s="37">
        <v>40</v>
      </c>
      <c r="H32" s="37">
        <v>35</v>
      </c>
      <c r="I32" s="37" t="s">
        <v>78</v>
      </c>
    </row>
    <row r="33" s="2" customFormat="1" ht="32.1" customHeight="1" spans="1:9">
      <c r="A33" s="11"/>
      <c r="B33" s="11"/>
      <c r="C33" s="11"/>
      <c r="D33" s="31"/>
      <c r="E33" s="31"/>
      <c r="F33" s="31"/>
      <c r="G33" s="31"/>
      <c r="H33" s="31"/>
      <c r="I33" s="31"/>
    </row>
    <row r="34" s="2" customFormat="1" ht="32.1" customHeight="1" spans="1:9">
      <c r="A34" s="11"/>
      <c r="B34" s="11"/>
      <c r="C34" s="11"/>
      <c r="D34" s="39"/>
      <c r="E34" s="39"/>
      <c r="F34" s="39"/>
      <c r="G34" s="39"/>
      <c r="H34" s="39"/>
      <c r="I34" s="39"/>
    </row>
    <row r="35" s="2" customFormat="1" ht="19.5" customHeight="1" spans="1:9">
      <c r="A35" s="11" t="s">
        <v>79</v>
      </c>
      <c r="B35" s="11"/>
      <c r="C35" s="11"/>
      <c r="D35" s="11"/>
      <c r="E35" s="11"/>
      <c r="F35" s="11"/>
      <c r="G35" s="16"/>
      <c r="H35" s="40">
        <f>I8+SUM(H15:H34)</f>
        <v>95</v>
      </c>
      <c r="I35" s="43"/>
    </row>
  </sheetData>
  <mergeCells count="46">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35:F35"/>
    <mergeCell ref="A12:A13"/>
    <mergeCell ref="A14:A34"/>
    <mergeCell ref="B15:B31"/>
    <mergeCell ref="B32:B34"/>
    <mergeCell ref="C15:C18"/>
    <mergeCell ref="C19:C25"/>
    <mergeCell ref="C26:C29"/>
    <mergeCell ref="C30:C31"/>
    <mergeCell ref="C32:C34"/>
    <mergeCell ref="D19:D20"/>
    <mergeCell ref="D30:D31"/>
    <mergeCell ref="D32:D34"/>
    <mergeCell ref="E19:E20"/>
    <mergeCell ref="E30:E31"/>
    <mergeCell ref="E32:E34"/>
    <mergeCell ref="F19:F20"/>
    <mergeCell ref="F30:F31"/>
    <mergeCell ref="F32:F34"/>
    <mergeCell ref="G19:G20"/>
    <mergeCell ref="G30:G31"/>
    <mergeCell ref="G32:G34"/>
    <mergeCell ref="H19:H20"/>
    <mergeCell ref="H30:H31"/>
    <mergeCell ref="H32:H34"/>
    <mergeCell ref="I19:I20"/>
    <mergeCell ref="I32:I34"/>
  </mergeCells>
  <pageMargins left="0.7" right="0.7" top="0.75" bottom="0.75" header="0.3" footer="0.3"/>
  <pageSetup paperSize="9" scale="71" fitToHeight="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WPS_1697078160</cp:lastModifiedBy>
  <dcterms:created xsi:type="dcterms:W3CDTF">2018-03-28T06:56:00Z</dcterms:created>
  <cp:lastPrinted>2024-05-11T01:18:00Z</cp:lastPrinted>
  <dcterms:modified xsi:type="dcterms:W3CDTF">2024-05-11T01:49:11Z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C5182BF95AA34122B328DBFF25B7ED78_13</vt:lpwstr>
  </property>
</Properties>
</file>