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1795" windowHeight="1369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5" i="44" s="1"/>
</calcChain>
</file>

<file path=xl/sharedStrings.xml><?xml version="1.0" encoding="utf-8"?>
<sst xmlns="http://schemas.openxmlformats.org/spreadsheetml/2006/main" count="80" uniqueCount="68">
  <si>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</si>
  <si>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</si>
  <si>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</si>
  <si>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</si>
  <si>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</si>
  <si>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</si>
  <si>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</si>
  <si>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</si>
  <si>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</si>
  <si>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</si>
  <si>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</si>
  <si>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</si>
  <si>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</si>
  <si>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</si>
  <si>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</si>
  <si>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</si>
  <si>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</si>
  <si>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</si>
  <si>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</si>
  <si>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</si>
  <si>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</si>
  <si>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</si>
  <si>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</si>
  <si>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</si>
  <si>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研究旨在为行业在总量调控停放秩序监管方面提供可靠的、有力的技术抓手。通过开展项目研究，具体有三方面目标：一是丰富平台数据库，提高违投车辆识别准确性；二是加快停放设施设置和电子围栏技术的推广应用；三是打造合理投放车辆、规范停放车辆的样板案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</si>
  <si>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</si>
  <si>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</si>
  <si>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</si>
  <si>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</si>
  <si>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</si>
  <si>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</si>
  <si>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</si>
  <si>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</si>
  <si>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</si>
  <si>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完成专项研究报告</t>
  </si>
  <si>
    <t>1篇</t>
  </si>
  <si>
    <t>技术规范草案</t>
  </si>
  <si>
    <t>1份</t>
  </si>
  <si>
    <t>完成研究论文</t>
  </si>
  <si>
    <t>2篇</t>
  </si>
  <si>
    <t>质量指标
（13分）</t>
  </si>
  <si>
    <t>研究成果验收通过率</t>
  </si>
  <si>
    <t>≥100%</t>
  </si>
  <si>
    <t>时效指标
（12分）</t>
  </si>
  <si>
    <t>项目实施进度</t>
  </si>
  <si>
    <r>
      <t>2023年12月</t>
    </r>
    <r>
      <rPr>
        <sz val="11"/>
        <rFont val="宋体"/>
        <family val="3"/>
        <charset val="134"/>
      </rPr>
      <t>31</t>
    </r>
    <r>
      <rPr>
        <sz val="11"/>
        <rFont val="宋体"/>
        <family val="3"/>
        <charset val="134"/>
      </rPr>
      <t>日前完成终期验收评审</t>
    </r>
  </si>
  <si>
    <t>完成</t>
  </si>
  <si>
    <t>成本指标
（10分）</t>
  </si>
  <si>
    <t>项目支出控制数</t>
  </si>
  <si>
    <t>≤43万元</t>
  </si>
  <si>
    <t>43万元</t>
  </si>
  <si>
    <t>效益指标（40分）</t>
  </si>
  <si>
    <t>服务对象满意度指标（10分）</t>
  </si>
  <si>
    <t>经济、社会、生态、可持续影响效益指标（30分）</t>
  </si>
  <si>
    <t>对政府治理成本的影响</t>
  </si>
  <si>
    <t>1.通过车辆识别监测技术研究，实现主动获取数据的方式，提高违投车辆核查效率，降低核查人员投入成本；2.通过复杂环境下的车辆位置感知，减少因电子围栏技术选型不合适、不适用造成的建设成本；3.通过开展区域车辆容量动态分级研究，筛选重点区域监管，降低非重点区域的监管成本；4.通过数据研究，深入挖掘企业经营行为</t>
  </si>
  <si>
    <t>对市民绿色出行的影响</t>
  </si>
  <si>
    <t>1.通过车辆识别监测技术研究，限制企业违规投放，提升车辆合规性，为市民提供更安全可靠的骑行车辆，提升市民共享单车出行品质。2.区域车辆容量动态分级研究，优化车辆停放点位，减少“缺车、淤积”等情况，满足更多市民骑行需求。</t>
  </si>
  <si>
    <t>对市容环境秩序的影响</t>
  </si>
  <si>
    <t>提高电子围栏研究，改善区域共享单车车辆停放秩序，为后续更大范围、更多场景使用提供依据，优化市容环境，减少违投车辆占道。</t>
  </si>
  <si>
    <t>对行业可持续发展的影响</t>
  </si>
  <si>
    <t>通过对数据质量、融合的研究，形成行业可靠、稳定的监测数据资源，为本领域和其他交通出行协调发展提供可持续的数据支撑。通过规范电子围栏建设和评价标准，引导行业健康发展，规范监测设备应用类型，改善监测兼容性和覆盖率。并结合示范应用研究，为各区管理部门后续总量监控、规范停放秩序工作提供数据、技术参考，为全市推广奠定基础。</t>
  </si>
  <si>
    <t>总分</t>
  </si>
  <si>
    <t>≥95%</t>
    <phoneticPr fontId="14" type="noConversion"/>
  </si>
  <si>
    <t>北京市交通综合治理事务中心</t>
    <phoneticPr fontId="14" type="noConversion"/>
  </si>
  <si>
    <t>蔡锦德</t>
    <phoneticPr fontId="14" type="noConversion"/>
  </si>
  <si>
    <t>基于多源大数据的共享单车监管关键技术研究及示范应用</t>
    <phoneticPr fontId="14" type="noConversion"/>
  </si>
  <si>
    <t>绩效指标设置更接近数量指标，无法体现效益指标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</si>
</sst>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12" fillId="0" borderId="0" applyFont="0" applyFill="0" applyBorder="0" applyAlignment="0" applyProtection="0">
      <alignment vertical="center"/>
    </xf>
    <xf numFmtId="0" fontId="9" fillId="0" borderId="0"/>
    <xf numFmtId="0" fontId="12" fillId="0" borderId="0"/>
    <xf numFmtId="0" fontId="12" fillId="0" borderId="0">
      <alignment vertical="center"/>
    </xf>
    <xf numFmtId="0" fontId="7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176" fontId="7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15" fillId="0" borderId="4" xfId="0" applyNumberFormat="1" applyFont="1" applyBorder="1" applyAlignment="1">
      <alignment horizontal="left" vertical="center" wrapText="1"/>
    </xf>
    <xf numFmtId="9" fontId="15" fillId="2" borderId="1" xfId="0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13" workbookViewId="0">
      <selection activeCell="J19" sqref="J19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4" customWidth="1"/>
    <col min="5" max="5" width="21.132812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 s="3" customFormat="1">
      <c r="A3" s="27" t="s">
        <v>2</v>
      </c>
      <c r="B3" s="27"/>
      <c r="C3" s="27" t="s">
        <v>66</v>
      </c>
      <c r="D3" s="27"/>
      <c r="E3" s="27"/>
      <c r="F3" s="27"/>
      <c r="G3" s="27"/>
      <c r="H3" s="27"/>
      <c r="I3" s="27"/>
    </row>
    <row r="4" spans="1:9" s="3" customFormat="1">
      <c r="A4" s="27" t="s">
        <v>3</v>
      </c>
      <c r="B4" s="27"/>
      <c r="C4" s="27" t="s">
        <v>4</v>
      </c>
      <c r="D4" s="27"/>
      <c r="E4" s="27"/>
      <c r="F4" s="7" t="s">
        <v>5</v>
      </c>
      <c r="G4" s="28" t="s">
        <v>64</v>
      </c>
      <c r="H4" s="27"/>
      <c r="I4" s="27"/>
    </row>
    <row r="5" spans="1:9" s="3" customFormat="1">
      <c r="A5" s="27" t="s">
        <v>6</v>
      </c>
      <c r="B5" s="27"/>
      <c r="C5" s="28" t="s">
        <v>65</v>
      </c>
      <c r="D5" s="27"/>
      <c r="E5" s="27"/>
      <c r="F5" s="7" t="s">
        <v>7</v>
      </c>
      <c r="G5" s="27">
        <v>55531213</v>
      </c>
      <c r="H5" s="27"/>
      <c r="I5" s="27"/>
    </row>
    <row r="6" spans="1:9" s="3" customFormat="1">
      <c r="A6" s="27" t="s">
        <v>8</v>
      </c>
      <c r="B6" s="27"/>
      <c r="C6" s="7"/>
      <c r="D6" s="6" t="s">
        <v>9</v>
      </c>
      <c r="E6" s="7" t="s">
        <v>10</v>
      </c>
      <c r="F6" s="7" t="s">
        <v>11</v>
      </c>
      <c r="G6" s="7" t="s">
        <v>12</v>
      </c>
      <c r="H6" s="7" t="s">
        <v>13</v>
      </c>
      <c r="I6" s="6" t="s">
        <v>14</v>
      </c>
    </row>
    <row r="7" spans="1:9" s="3" customFormat="1" ht="32.25" customHeight="1">
      <c r="A7" s="27" t="s">
        <v>15</v>
      </c>
      <c r="B7" s="27"/>
      <c r="C7" s="8" t="s">
        <v>16</v>
      </c>
      <c r="D7" s="6">
        <v>43</v>
      </c>
      <c r="E7" s="13">
        <v>43</v>
      </c>
      <c r="F7" s="7">
        <v>43</v>
      </c>
      <c r="G7" s="7">
        <v>10</v>
      </c>
      <c r="H7" s="9">
        <f>+F7/E7</f>
        <v>1</v>
      </c>
      <c r="I7" s="18">
        <f>G7*H7</f>
        <v>10</v>
      </c>
    </row>
    <row r="8" spans="1:9" s="3" customFormat="1" ht="13.5" customHeight="1">
      <c r="A8" s="29"/>
      <c r="B8" s="29"/>
      <c r="C8" s="8" t="s">
        <v>17</v>
      </c>
      <c r="D8" s="6">
        <v>43</v>
      </c>
      <c r="E8" s="13">
        <v>43</v>
      </c>
      <c r="F8" s="7">
        <v>43</v>
      </c>
      <c r="G8" s="7" t="s">
        <v>18</v>
      </c>
      <c r="H8" s="6"/>
      <c r="I8" s="6" t="s">
        <v>18</v>
      </c>
    </row>
    <row r="9" spans="1:9" s="3" customFormat="1" ht="13.5" customHeight="1">
      <c r="A9" s="29"/>
      <c r="B9" s="29"/>
      <c r="C9" s="8" t="s">
        <v>19</v>
      </c>
      <c r="D9" s="6">
        <v>0</v>
      </c>
      <c r="E9" s="6"/>
      <c r="F9" s="7"/>
      <c r="G9" s="7" t="s">
        <v>18</v>
      </c>
      <c r="H9" s="6"/>
      <c r="I9" s="6" t="s">
        <v>18</v>
      </c>
    </row>
    <row r="10" spans="1:9" s="3" customFormat="1">
      <c r="A10" s="29"/>
      <c r="B10" s="29"/>
      <c r="C10" s="8" t="s">
        <v>20</v>
      </c>
      <c r="D10" s="6">
        <v>0</v>
      </c>
      <c r="E10" s="6"/>
      <c r="F10" s="7"/>
      <c r="G10" s="7" t="s">
        <v>18</v>
      </c>
      <c r="H10" s="6"/>
      <c r="I10" s="6" t="s">
        <v>18</v>
      </c>
    </row>
    <row r="11" spans="1:9" s="3" customFormat="1" ht="18" customHeight="1">
      <c r="A11" s="27" t="s">
        <v>21</v>
      </c>
      <c r="B11" s="27" t="s">
        <v>22</v>
      </c>
      <c r="C11" s="27"/>
      <c r="D11" s="27"/>
      <c r="E11" s="27"/>
      <c r="F11" s="27" t="s">
        <v>23</v>
      </c>
      <c r="G11" s="27"/>
      <c r="H11" s="27"/>
      <c r="I11" s="27"/>
    </row>
    <row r="12" spans="1:9" s="3" customFormat="1" ht="65.650000000000006" customHeight="1">
      <c r="A12" s="27"/>
      <c r="B12" s="30" t="s">
        <v>24</v>
      </c>
      <c r="C12" s="31"/>
      <c r="D12" s="31"/>
      <c r="E12" s="32"/>
      <c r="F12" s="30" t="s">
        <v>24</v>
      </c>
      <c r="G12" s="31"/>
      <c r="H12" s="31"/>
      <c r="I12" s="32"/>
    </row>
    <row r="13" spans="1:9" s="3" customFormat="1" ht="34.5" customHeight="1">
      <c r="A13" s="33" t="s">
        <v>25</v>
      </c>
      <c r="B13" s="6" t="s">
        <v>26</v>
      </c>
      <c r="C13" s="6" t="s">
        <v>27</v>
      </c>
      <c r="D13" s="7" t="s">
        <v>28</v>
      </c>
      <c r="E13" s="6" t="s">
        <v>29</v>
      </c>
      <c r="F13" s="6" t="s">
        <v>30</v>
      </c>
      <c r="G13" s="7" t="s">
        <v>12</v>
      </c>
      <c r="H13" s="7" t="s">
        <v>14</v>
      </c>
      <c r="I13" s="6" t="s">
        <v>31</v>
      </c>
    </row>
    <row r="14" spans="1:9" s="3" customFormat="1" ht="30" customHeight="1">
      <c r="A14" s="34"/>
      <c r="B14" s="27" t="s">
        <v>32</v>
      </c>
      <c r="C14" s="27" t="s">
        <v>33</v>
      </c>
      <c r="D14" s="11" t="s">
        <v>34</v>
      </c>
      <c r="E14" s="12" t="s">
        <v>35</v>
      </c>
      <c r="F14" s="6">
        <v>1</v>
      </c>
      <c r="G14" s="13">
        <v>5</v>
      </c>
      <c r="H14" s="13">
        <v>5</v>
      </c>
      <c r="I14" s="6"/>
    </row>
    <row r="15" spans="1:9" s="3" customFormat="1" ht="30" customHeight="1">
      <c r="A15" s="34"/>
      <c r="B15" s="27"/>
      <c r="C15" s="27"/>
      <c r="D15" s="11" t="s">
        <v>36</v>
      </c>
      <c r="E15" s="12" t="s">
        <v>37</v>
      </c>
      <c r="F15" s="6">
        <v>1</v>
      </c>
      <c r="G15" s="13">
        <v>5</v>
      </c>
      <c r="H15" s="13">
        <v>5</v>
      </c>
      <c r="I15" s="6"/>
    </row>
    <row r="16" spans="1:9" s="3" customFormat="1" ht="30" customHeight="1">
      <c r="A16" s="34"/>
      <c r="B16" s="27"/>
      <c r="C16" s="27"/>
      <c r="D16" s="11" t="s">
        <v>38</v>
      </c>
      <c r="E16" s="14" t="s">
        <v>39</v>
      </c>
      <c r="F16" s="6">
        <v>2</v>
      </c>
      <c r="G16" s="13">
        <v>5</v>
      </c>
      <c r="H16" s="13">
        <v>5</v>
      </c>
      <c r="I16" s="13"/>
    </row>
    <row r="17" spans="1:9" s="3" customFormat="1" ht="30" customHeight="1">
      <c r="A17" s="34"/>
      <c r="B17" s="27"/>
      <c r="C17" s="23" t="s">
        <v>40</v>
      </c>
      <c r="D17" s="11" t="s">
        <v>41</v>
      </c>
      <c r="E17" s="14" t="s">
        <v>42</v>
      </c>
      <c r="F17" s="15">
        <v>1</v>
      </c>
      <c r="G17" s="13">
        <v>13</v>
      </c>
      <c r="H17" s="13">
        <v>13</v>
      </c>
      <c r="I17" s="6"/>
    </row>
    <row r="18" spans="1:9" s="3" customFormat="1" ht="30" customHeight="1">
      <c r="A18" s="34"/>
      <c r="B18" s="27"/>
      <c r="C18" s="23" t="s">
        <v>43</v>
      </c>
      <c r="D18" s="11" t="s">
        <v>44</v>
      </c>
      <c r="E18" s="14" t="s">
        <v>45</v>
      </c>
      <c r="F18" s="6" t="s">
        <v>46</v>
      </c>
      <c r="G18" s="13">
        <v>12</v>
      </c>
      <c r="H18" s="13">
        <v>12</v>
      </c>
      <c r="I18" s="6"/>
    </row>
    <row r="19" spans="1:9" s="3" customFormat="1" ht="30" customHeight="1">
      <c r="A19" s="34"/>
      <c r="B19" s="27"/>
      <c r="C19" s="24" t="s">
        <v>47</v>
      </c>
      <c r="D19" s="11" t="s">
        <v>48</v>
      </c>
      <c r="E19" s="22" t="s">
        <v>49</v>
      </c>
      <c r="F19" s="6" t="s">
        <v>50</v>
      </c>
      <c r="G19" s="13">
        <v>10</v>
      </c>
      <c r="H19" s="13">
        <v>10</v>
      </c>
      <c r="I19" s="6"/>
    </row>
    <row r="20" spans="1:9" s="3" customFormat="1" ht="30" customHeight="1">
      <c r="A20" s="34"/>
      <c r="B20" s="33" t="s">
        <v>51</v>
      </c>
      <c r="C20" s="6" t="s">
        <v>52</v>
      </c>
      <c r="D20" s="20" t="s">
        <v>63</v>
      </c>
      <c r="E20" s="21" t="s">
        <v>63</v>
      </c>
      <c r="F20" s="15">
        <v>0.98</v>
      </c>
      <c r="G20" s="13">
        <v>10</v>
      </c>
      <c r="H20" s="13">
        <v>10</v>
      </c>
      <c r="I20" s="6"/>
    </row>
    <row r="21" spans="1:9" s="3" customFormat="1" ht="30" customHeight="1">
      <c r="A21" s="34"/>
      <c r="B21" s="34"/>
      <c r="C21" s="33" t="s">
        <v>53</v>
      </c>
      <c r="D21" s="11" t="s">
        <v>54</v>
      </c>
      <c r="E21" s="6" t="s">
        <v>55</v>
      </c>
      <c r="F21" s="15">
        <v>1</v>
      </c>
      <c r="G21" s="13">
        <v>8</v>
      </c>
      <c r="H21" s="13">
        <v>6</v>
      </c>
      <c r="I21" s="6" t="s">
        <v>67</v>
      </c>
    </row>
    <row r="22" spans="1:9" s="3" customFormat="1" ht="30" customHeight="1">
      <c r="A22" s="34"/>
      <c r="B22" s="34"/>
      <c r="C22" s="34"/>
      <c r="D22" s="16" t="s">
        <v>56</v>
      </c>
      <c r="E22" s="6" t="s">
        <v>57</v>
      </c>
      <c r="F22" s="15">
        <v>1</v>
      </c>
      <c r="G22" s="13">
        <v>8</v>
      </c>
      <c r="H22" s="13">
        <v>7</v>
      </c>
      <c r="I22" s="6" t="s">
        <v>67</v>
      </c>
    </row>
    <row r="23" spans="1:9" s="3" customFormat="1" ht="30" customHeight="1">
      <c r="A23" s="34"/>
      <c r="B23" s="34"/>
      <c r="C23" s="34"/>
      <c r="D23" s="10" t="s">
        <v>58</v>
      </c>
      <c r="E23" s="6" t="s">
        <v>59</v>
      </c>
      <c r="F23" s="15">
        <v>1</v>
      </c>
      <c r="G23" s="13">
        <v>7</v>
      </c>
      <c r="H23" s="13">
        <v>6</v>
      </c>
      <c r="I23" s="6" t="s">
        <v>67</v>
      </c>
    </row>
    <row r="24" spans="1:9" s="3" customFormat="1" ht="30" customHeight="1">
      <c r="A24" s="35"/>
      <c r="B24" s="35"/>
      <c r="C24" s="35"/>
      <c r="D24" s="10" t="s">
        <v>60</v>
      </c>
      <c r="E24" s="6" t="s">
        <v>61</v>
      </c>
      <c r="F24" s="15">
        <v>1</v>
      </c>
      <c r="G24" s="13">
        <v>7</v>
      </c>
      <c r="H24" s="13">
        <v>6</v>
      </c>
      <c r="I24" s="6" t="s">
        <v>67</v>
      </c>
    </row>
    <row r="25" spans="1:9" s="3" customFormat="1" ht="30" customHeight="1">
      <c r="A25" s="27" t="s">
        <v>62</v>
      </c>
      <c r="B25" s="27"/>
      <c r="C25" s="27"/>
      <c r="D25" s="27"/>
      <c r="E25" s="27"/>
      <c r="F25" s="27"/>
      <c r="G25" s="13"/>
      <c r="H25" s="17">
        <f>I7+SUM(H14:H24)</f>
        <v>95</v>
      </c>
      <c r="I25" s="19"/>
    </row>
  </sheetData>
  <mergeCells count="26">
    <mergeCell ref="B12:E12"/>
    <mergeCell ref="F12:I12"/>
    <mergeCell ref="A25:F25"/>
    <mergeCell ref="A11:A12"/>
    <mergeCell ref="A13:A24"/>
    <mergeCell ref="B14:B19"/>
    <mergeCell ref="B20:B24"/>
    <mergeCell ref="C14:C16"/>
    <mergeCell ref="C21:C24"/>
    <mergeCell ref="A8:B8"/>
    <mergeCell ref="A9:B9"/>
    <mergeCell ref="A10:B10"/>
    <mergeCell ref="B11:E11"/>
    <mergeCell ref="F11:I11"/>
    <mergeCell ref="A5:B5"/>
    <mergeCell ref="C5:E5"/>
    <mergeCell ref="G5:I5"/>
    <mergeCell ref="A6:B6"/>
    <mergeCell ref="A7:B7"/>
    <mergeCell ref="A1:I1"/>
    <mergeCell ref="A2:I2"/>
    <mergeCell ref="A3:B3"/>
    <mergeCell ref="C3:I3"/>
    <mergeCell ref="A4:B4"/>
    <mergeCell ref="C4:E4"/>
    <mergeCell ref="G4:I4"/>
  </mergeCells>
  <phoneticPr fontId="14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2024-05-10T01:50:38Z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0F4F151518614CA784CDB40396AA7013</vt:lpwstr>
  </property>
</Properties>
</file>