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323" tabRatio="927"/>
  </bookViews>
  <sheets>
    <sheet name="绩效自评表" sheetId="44" r:id="rId1"/>
  </sheets>
  <definedNames>
    <definedName name="_xlnm.Print_Area" localSheetId="0">绩效自评表!$A$1:$I$34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34" i="44" s="1"/>
</calcChain>
</file>

<file path=xl/sharedStrings.xml><?xml version="1.0" encoding="utf-8"?>
<sst xmlns="http://schemas.openxmlformats.org/spreadsheetml/2006/main" count="107" uniqueCount="94">
  <si>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</si>
  <si>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</si>
  <si>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</si>
  <si>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TOCC信息系统运维</t>
  </si>
  <si>
    <t>主管部门</t>
  </si>
  <si>
    <t>北京市交通委员会</t>
  </si>
  <si>
    <t>实施单位</t>
  </si>
  <si>
    <t>北京市交通运行监测调度中心</t>
  </si>
  <si>
    <t>项目负责人</t>
  </si>
  <si>
    <t>宋迪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</si>
  <si>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</si>
  <si>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</si>
  <si>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</si>
  <si>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</si>
  <si>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</si>
  <si>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</si>
  <si>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</si>
  <si>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</si>
  <si>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</si>
  <si>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</si>
  <si>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</si>
  <si>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</si>
  <si>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</si>
  <si>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</si>
  <si>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</si>
  <si>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</si>
  <si>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</si>
  <si>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1.保障交通运行监测、预测预警、决策支撑、指挥调度、社会服务工作正常开展；2.服务政府决策、行业监管、企业运营和公众出行；3.保障监测指挥大厅设施设备正常运转。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</si>
  <si>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</si>
  <si>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</si>
  <si>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</si>
  <si>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</si>
  <si>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</si>
  <si>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</si>
  <si>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</si>
  <si>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</si>
  <si>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</si>
  <si>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重要节假日、重点时期、重大活动交通运行监测预测预警报告</t>
  </si>
  <si>
    <t>≥20期</t>
  </si>
  <si>
    <t>27期</t>
  </si>
  <si>
    <t>编发交通运行专报（报市政府）</t>
  </si>
  <si>
    <t>52期</t>
  </si>
  <si>
    <t>工作日编发交通运行监测日报</t>
  </si>
  <si>
    <t>≥240期</t>
  </si>
  <si>
    <t>270期</t>
  </si>
  <si>
    <t>7*24小时监测值守工作</t>
  </si>
  <si>
    <t>365天</t>
  </si>
  <si>
    <t>编发交通总体运行情况</t>
  </si>
  <si>
    <t>365期</t>
  </si>
  <si>
    <t>编发都市交通周运行情况专栏</t>
  </si>
  <si>
    <r>
      <rPr>
        <sz val="10.5"/>
        <color rgb="FF000000"/>
        <rFont val="仿宋_GB2312"/>
        <charset val="134"/>
      </rPr>
      <t>=52</t>
    </r>
    <r>
      <rPr>
        <sz val="10.5"/>
        <color rgb="FF000000"/>
        <rFont val="宋体"/>
        <family val="3"/>
        <charset val="134"/>
      </rPr>
      <t>期</t>
    </r>
  </si>
  <si>
    <t>指挥调度相关交通运行核心指标更新维护频率</t>
  </si>
  <si>
    <t>≤1小时</t>
  </si>
  <si>
    <t>设施设备日常状态检查维护</t>
  </si>
  <si>
    <t>≥730次</t>
  </si>
  <si>
    <t>730次</t>
  </si>
  <si>
    <t>重要节假日、重点时期、重大活动交通运行监测预测预警快报</t>
  </si>
  <si>
    <t>≥50期</t>
  </si>
  <si>
    <t>54期</t>
  </si>
  <si>
    <t>编发交通运行监测周报</t>
  </si>
  <si>
    <t>黄金周、小长假等重点时期通过广播、电视等媒体实时直播综合交通信息</t>
  </si>
  <si>
    <t>≥40次</t>
  </si>
  <si>
    <t>60次</t>
  </si>
  <si>
    <t>编发交通运行监测年报</t>
  </si>
  <si>
    <t>1期</t>
  </si>
  <si>
    <t>通过“交通北京”官方微博、官方微信、媒体直播（103.9交通广播、中国交通广播）等向公众提供动态交通出行信息服务</t>
  </si>
  <si>
    <t>≥12万条</t>
  </si>
  <si>
    <t>12万余条</t>
  </si>
  <si>
    <t>指挥调度相关交通运行核心指标更新维护数量</t>
  </si>
  <si>
    <t>≥10个</t>
  </si>
  <si>
    <t>23个</t>
  </si>
  <si>
    <t>早晚高峰交通运行监测快报</t>
  </si>
  <si>
    <t>≥500期</t>
  </si>
  <si>
    <t>521期</t>
  </si>
  <si>
    <t>质量指标
（13分）</t>
  </si>
  <si>
    <t>验收合格率</t>
  </si>
  <si>
    <t>≥95%</t>
  </si>
  <si>
    <t>时效指标
（12分）</t>
  </si>
  <si>
    <t>根据项目实际实施进度和合同金额完成资金支付</t>
  </si>
  <si>
    <t>当年12月底前</t>
  </si>
  <si>
    <t>成本指标
（10分）</t>
  </si>
  <si>
    <t>项目预算控制数</t>
  </si>
  <si>
    <t>≤1240.7682万元</t>
  </si>
  <si>
    <t>1236.8432万元</t>
  </si>
  <si>
    <t>经济、社会、生态、可持续影响效益指标（40分）</t>
  </si>
  <si>
    <t>为交通运输部、北京市委市政府、交通委及相关委办局、交通行业相关部门把握交通态势、开展交通运输保障、推动行业改革、制定相关政策提供监测指挥调度技术服务，为社会公共出行提供信息服务。</t>
  </si>
  <si>
    <t>为交通运输部、北京市委市政府、交通委及相关委办局、交通行业相关部门把握交通态势、开展交通运输保障、推动行业改革、制定相关政策提供监测指挥调度技术服务，为社会公共出行提供信息服务</t>
  </si>
  <si>
    <t>总分</t>
  </si>
  <si>
    <t>定性指标，效益无法准确衡量</t>
    <phoneticPr fontId="16" type="noConversion"/>
  </si>
  <si>
    <t>52期</t>
    <phoneticPr fontId="16" type="noConversion"/>
  </si>
  <si>
    <t>365天</t>
    <phoneticPr fontId="16" type="noConversion"/>
  </si>
  <si>
    <r>
      <t>365</t>
    </r>
    <r>
      <rPr>
        <sz val="10.5"/>
        <color rgb="FF000000"/>
        <rFont val="宋体"/>
        <family val="3"/>
        <charset val="134"/>
      </rPr>
      <t>期</t>
    </r>
    <phoneticPr fontId="16" type="noConversion"/>
  </si>
  <si>
    <r>
      <t>52</t>
    </r>
    <r>
      <rPr>
        <sz val="10.5"/>
        <color rgb="FF000000"/>
        <rFont val="宋体"/>
        <family val="3"/>
        <charset val="134"/>
      </rPr>
      <t>期</t>
    </r>
    <phoneticPr fontId="16" type="noConversion"/>
  </si>
  <si>
    <r>
      <t>1</t>
    </r>
    <r>
      <rPr>
        <sz val="10.5"/>
        <color rgb="FF000000"/>
        <rFont val="宋体"/>
        <family val="3"/>
        <charset val="134"/>
      </rPr>
      <t>期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</si>
</sst>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仿宋"/>
      <family val="3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>
      <alignment vertical="center"/>
    </xf>
    <xf numFmtId="0" fontId="12" fillId="0" borderId="0"/>
    <xf numFmtId="0" fontId="8" fillId="0" borderId="0"/>
    <xf numFmtId="43" fontId="1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A13" workbookViewId="0">
      <selection activeCell="E26" sqref="E26"/>
    </sheetView>
  </sheetViews>
  <sheetFormatPr defaultColWidth="9" defaultRowHeight="13.5"/>
  <cols>
    <col min="1" max="1" width="4.1328125" customWidth="1"/>
    <col min="2" max="2" width="8.86328125" customWidth="1"/>
    <col min="3" max="3" width="18.59765625" customWidth="1"/>
    <col min="4" max="4" width="55.796875" style="4" customWidth="1"/>
    <col min="5" max="5" width="19.6640625" style="4" customWidth="1"/>
    <col min="6" max="6" width="28.19921875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9" s="3" customFormat="1">
      <c r="A5" s="24" t="s">
        <v>4</v>
      </c>
      <c r="B5" s="24"/>
      <c r="C5" s="24" t="s">
        <v>5</v>
      </c>
      <c r="D5" s="24"/>
      <c r="E5" s="24"/>
      <c r="F5" s="10" t="s">
        <v>6</v>
      </c>
      <c r="G5" s="24" t="s">
        <v>7</v>
      </c>
      <c r="H5" s="24"/>
      <c r="I5" s="24"/>
    </row>
    <row r="6" spans="1:9" s="3" customFormat="1">
      <c r="A6" s="24" t="s">
        <v>8</v>
      </c>
      <c r="B6" s="24"/>
      <c r="C6" s="24" t="s">
        <v>9</v>
      </c>
      <c r="D6" s="24"/>
      <c r="E6" s="24"/>
      <c r="F6" s="10" t="s">
        <v>10</v>
      </c>
      <c r="G6" s="24">
        <v>55531654</v>
      </c>
      <c r="H6" s="24"/>
      <c r="I6" s="24"/>
    </row>
    <row r="7" spans="1:9" s="3" customFormat="1">
      <c r="A7" s="24" t="s">
        <v>11</v>
      </c>
      <c r="B7" s="24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32.25" customHeight="1">
      <c r="A8" s="24" t="s">
        <v>18</v>
      </c>
      <c r="B8" s="24"/>
      <c r="C8" s="11" t="s">
        <v>19</v>
      </c>
      <c r="D8" s="9">
        <v>1236.8432</v>
      </c>
      <c r="E8" s="12">
        <v>1236.8432</v>
      </c>
      <c r="F8" s="10">
        <v>1236.8432</v>
      </c>
      <c r="G8" s="10">
        <v>10</v>
      </c>
      <c r="H8" s="13">
        <f>F8/E8</f>
        <v>1</v>
      </c>
      <c r="I8" s="22">
        <f>G8*H8</f>
        <v>10</v>
      </c>
    </row>
    <row r="9" spans="1:9" s="3" customFormat="1" ht="13.5" customHeight="1">
      <c r="A9" s="30"/>
      <c r="B9" s="30"/>
      <c r="C9" s="11" t="s">
        <v>20</v>
      </c>
      <c r="D9" s="9">
        <v>1236.8432</v>
      </c>
      <c r="E9" s="12">
        <v>1236.8432</v>
      </c>
      <c r="F9" s="10">
        <v>1236.8432</v>
      </c>
      <c r="G9" s="10" t="s">
        <v>21</v>
      </c>
      <c r="H9" s="9"/>
      <c r="I9" s="9" t="s">
        <v>21</v>
      </c>
    </row>
    <row r="10" spans="1:9" s="3" customFormat="1" ht="13.5" customHeight="1">
      <c r="A10" s="30"/>
      <c r="B10" s="30"/>
      <c r="C10" s="11" t="s">
        <v>22</v>
      </c>
      <c r="D10" s="9">
        <v>0</v>
      </c>
      <c r="E10" s="9">
        <v>0</v>
      </c>
      <c r="F10" s="10">
        <v>0</v>
      </c>
      <c r="G10" s="10" t="s">
        <v>21</v>
      </c>
      <c r="H10" s="9"/>
      <c r="I10" s="9" t="s">
        <v>21</v>
      </c>
    </row>
    <row r="11" spans="1:9" s="3" customFormat="1">
      <c r="A11" s="30"/>
      <c r="B11" s="30"/>
      <c r="C11" s="11" t="s">
        <v>23</v>
      </c>
      <c r="D11" s="9">
        <v>0</v>
      </c>
      <c r="E11" s="9">
        <v>0</v>
      </c>
      <c r="F11" s="10">
        <v>0</v>
      </c>
      <c r="G11" s="10" t="s">
        <v>21</v>
      </c>
      <c r="H11" s="9"/>
      <c r="I11" s="9" t="s">
        <v>21</v>
      </c>
    </row>
    <row r="12" spans="1:9" s="3" customFormat="1" ht="18" customHeight="1">
      <c r="A12" s="24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9" s="3" customFormat="1" ht="65.650000000000006" customHeight="1">
      <c r="A13" s="24"/>
      <c r="B13" s="27" t="s">
        <v>27</v>
      </c>
      <c r="C13" s="28"/>
      <c r="D13" s="28"/>
      <c r="E13" s="29"/>
      <c r="F13" s="27" t="s">
        <v>27</v>
      </c>
      <c r="G13" s="28"/>
      <c r="H13" s="28"/>
      <c r="I13" s="29"/>
    </row>
    <row r="14" spans="1:9" s="3" customFormat="1" ht="34.5" customHeight="1">
      <c r="A14" s="24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30" customHeight="1">
      <c r="A15" s="24"/>
      <c r="B15" s="24" t="s">
        <v>35</v>
      </c>
      <c r="C15" s="24" t="s">
        <v>36</v>
      </c>
      <c r="D15" s="15" t="s">
        <v>37</v>
      </c>
      <c r="E15" s="16" t="s">
        <v>38</v>
      </c>
      <c r="F15" s="17" t="s">
        <v>39</v>
      </c>
      <c r="G15" s="12">
        <v>1</v>
      </c>
      <c r="H15" s="12">
        <v>1</v>
      </c>
      <c r="I15" s="9"/>
    </row>
    <row r="16" spans="1:9" s="3" customFormat="1" ht="30" customHeight="1">
      <c r="A16" s="24"/>
      <c r="B16" s="24"/>
      <c r="C16" s="24"/>
      <c r="D16" s="15" t="s">
        <v>40</v>
      </c>
      <c r="E16" s="18" t="s">
        <v>89</v>
      </c>
      <c r="F16" s="17" t="s">
        <v>41</v>
      </c>
      <c r="G16" s="9">
        <v>1</v>
      </c>
      <c r="H16" s="9">
        <v>1</v>
      </c>
      <c r="I16" s="9"/>
    </row>
    <row r="17" spans="1:9" s="3" customFormat="1" ht="30" customHeight="1">
      <c r="A17" s="24"/>
      <c r="B17" s="24"/>
      <c r="C17" s="24"/>
      <c r="D17" s="15" t="s">
        <v>42</v>
      </c>
      <c r="E17" s="16" t="s">
        <v>43</v>
      </c>
      <c r="F17" s="17" t="s">
        <v>44</v>
      </c>
      <c r="G17" s="12">
        <v>1</v>
      </c>
      <c r="H17" s="12">
        <v>1</v>
      </c>
      <c r="I17" s="12"/>
    </row>
    <row r="18" spans="1:9" s="3" customFormat="1" ht="30" customHeight="1">
      <c r="A18" s="24"/>
      <c r="B18" s="24"/>
      <c r="C18" s="24"/>
      <c r="D18" s="15" t="s">
        <v>45</v>
      </c>
      <c r="E18" s="18" t="s">
        <v>90</v>
      </c>
      <c r="F18" s="17" t="s">
        <v>46</v>
      </c>
      <c r="G18" s="9">
        <v>1</v>
      </c>
      <c r="H18" s="9">
        <v>1</v>
      </c>
      <c r="I18" s="12"/>
    </row>
    <row r="19" spans="1:9" s="3" customFormat="1" ht="30" customHeight="1">
      <c r="A19" s="24"/>
      <c r="B19" s="24"/>
      <c r="C19" s="24"/>
      <c r="D19" s="15" t="s">
        <v>47</v>
      </c>
      <c r="E19" s="18" t="s">
        <v>91</v>
      </c>
      <c r="F19" s="17" t="s">
        <v>48</v>
      </c>
      <c r="G19" s="12">
        <v>1</v>
      </c>
      <c r="H19" s="12">
        <v>1</v>
      </c>
      <c r="I19" s="12"/>
    </row>
    <row r="20" spans="1:9" s="3" customFormat="1" ht="30" customHeight="1">
      <c r="A20" s="24"/>
      <c r="B20" s="24"/>
      <c r="C20" s="24"/>
      <c r="D20" s="15" t="s">
        <v>49</v>
      </c>
      <c r="E20" s="18" t="s">
        <v>92</v>
      </c>
      <c r="F20" s="17" t="s">
        <v>41</v>
      </c>
      <c r="G20" s="9">
        <v>1</v>
      </c>
      <c r="H20" s="9">
        <v>1</v>
      </c>
      <c r="I20" s="12"/>
    </row>
    <row r="21" spans="1:9" s="3" customFormat="1" ht="30" customHeight="1">
      <c r="A21" s="24"/>
      <c r="B21" s="24"/>
      <c r="C21" s="24"/>
      <c r="D21" s="15" t="s">
        <v>51</v>
      </c>
      <c r="E21" s="16" t="s">
        <v>52</v>
      </c>
      <c r="F21" s="17" t="s">
        <v>52</v>
      </c>
      <c r="G21" s="12">
        <v>1</v>
      </c>
      <c r="H21" s="12">
        <v>1</v>
      </c>
      <c r="I21" s="12"/>
    </row>
    <row r="22" spans="1:9" s="3" customFormat="1" ht="30" customHeight="1">
      <c r="A22" s="24"/>
      <c r="B22" s="24"/>
      <c r="C22" s="24"/>
      <c r="D22" s="15" t="s">
        <v>53</v>
      </c>
      <c r="E22" s="16" t="s">
        <v>54</v>
      </c>
      <c r="F22" s="17" t="s">
        <v>55</v>
      </c>
      <c r="G22" s="9">
        <v>1</v>
      </c>
      <c r="H22" s="9">
        <v>1</v>
      </c>
      <c r="I22" s="12"/>
    </row>
    <row r="23" spans="1:9" s="3" customFormat="1" ht="30" customHeight="1">
      <c r="A23" s="24"/>
      <c r="B23" s="24"/>
      <c r="C23" s="24"/>
      <c r="D23" s="15" t="s">
        <v>56</v>
      </c>
      <c r="E23" s="16" t="s">
        <v>57</v>
      </c>
      <c r="F23" s="17" t="s">
        <v>58</v>
      </c>
      <c r="G23" s="12">
        <v>1</v>
      </c>
      <c r="H23" s="12">
        <v>1</v>
      </c>
      <c r="I23" s="12"/>
    </row>
    <row r="24" spans="1:9" s="3" customFormat="1" ht="30" customHeight="1">
      <c r="A24" s="24"/>
      <c r="B24" s="24"/>
      <c r="C24" s="24"/>
      <c r="D24" s="15" t="s">
        <v>59</v>
      </c>
      <c r="E24" s="18" t="s">
        <v>50</v>
      </c>
      <c r="F24" s="17" t="s">
        <v>41</v>
      </c>
      <c r="G24" s="9">
        <v>1</v>
      </c>
      <c r="H24" s="9">
        <v>1</v>
      </c>
      <c r="I24" s="12"/>
    </row>
    <row r="25" spans="1:9" s="3" customFormat="1" ht="30" customHeight="1">
      <c r="A25" s="24"/>
      <c r="B25" s="24"/>
      <c r="C25" s="24"/>
      <c r="D25" s="15" t="s">
        <v>60</v>
      </c>
      <c r="E25" s="16" t="s">
        <v>61</v>
      </c>
      <c r="F25" s="17" t="s">
        <v>62</v>
      </c>
      <c r="G25" s="12">
        <v>1</v>
      </c>
      <c r="H25" s="12">
        <v>1</v>
      </c>
      <c r="I25" s="12"/>
    </row>
    <row r="26" spans="1:9" s="3" customFormat="1" ht="30" customHeight="1">
      <c r="A26" s="24"/>
      <c r="B26" s="24"/>
      <c r="C26" s="24"/>
      <c r="D26" s="15" t="s">
        <v>63</v>
      </c>
      <c r="E26" s="18" t="s">
        <v>93</v>
      </c>
      <c r="F26" s="17" t="s">
        <v>64</v>
      </c>
      <c r="G26" s="9">
        <v>1</v>
      </c>
      <c r="H26" s="9">
        <v>1</v>
      </c>
      <c r="I26" s="12"/>
    </row>
    <row r="27" spans="1:9" s="3" customFormat="1" ht="30" customHeight="1">
      <c r="A27" s="24"/>
      <c r="B27" s="24"/>
      <c r="C27" s="24"/>
      <c r="D27" s="15" t="s">
        <v>65</v>
      </c>
      <c r="E27" s="16" t="s">
        <v>66</v>
      </c>
      <c r="F27" s="9" t="s">
        <v>67</v>
      </c>
      <c r="G27" s="12">
        <v>1</v>
      </c>
      <c r="H27" s="12">
        <v>1</v>
      </c>
      <c r="I27" s="12"/>
    </row>
    <row r="28" spans="1:9" s="3" customFormat="1" ht="30" customHeight="1">
      <c r="A28" s="24"/>
      <c r="B28" s="24"/>
      <c r="C28" s="24"/>
      <c r="D28" s="15" t="s">
        <v>68</v>
      </c>
      <c r="E28" s="16" t="s">
        <v>69</v>
      </c>
      <c r="F28" s="9" t="s">
        <v>70</v>
      </c>
      <c r="G28" s="9">
        <v>1</v>
      </c>
      <c r="H28" s="9">
        <v>1</v>
      </c>
      <c r="I28" s="12"/>
    </row>
    <row r="29" spans="1:9" s="3" customFormat="1" ht="30" customHeight="1">
      <c r="A29" s="24"/>
      <c r="B29" s="24"/>
      <c r="C29" s="24"/>
      <c r="D29" s="15" t="s">
        <v>71</v>
      </c>
      <c r="E29" s="16" t="s">
        <v>72</v>
      </c>
      <c r="F29" s="9" t="s">
        <v>73</v>
      </c>
      <c r="G29" s="12">
        <v>1</v>
      </c>
      <c r="H29" s="12">
        <v>1</v>
      </c>
      <c r="I29" s="12"/>
    </row>
    <row r="30" spans="1:9" s="3" customFormat="1" ht="30" customHeight="1">
      <c r="A30" s="24"/>
      <c r="B30" s="24"/>
      <c r="C30" s="9" t="s">
        <v>74</v>
      </c>
      <c r="D30" s="14" t="s">
        <v>75</v>
      </c>
      <c r="E30" s="16" t="s">
        <v>76</v>
      </c>
      <c r="F30" s="9" t="s">
        <v>76</v>
      </c>
      <c r="G30" s="12">
        <v>13</v>
      </c>
      <c r="H30" s="12">
        <v>13</v>
      </c>
      <c r="I30" s="9"/>
    </row>
    <row r="31" spans="1:9" s="3" customFormat="1" ht="30" customHeight="1">
      <c r="A31" s="24"/>
      <c r="B31" s="24"/>
      <c r="C31" s="9" t="s">
        <v>77</v>
      </c>
      <c r="D31" s="14" t="s">
        <v>78</v>
      </c>
      <c r="E31" s="16" t="s">
        <v>79</v>
      </c>
      <c r="F31" s="19">
        <v>1</v>
      </c>
      <c r="G31" s="12">
        <v>12</v>
      </c>
      <c r="H31" s="12">
        <v>12</v>
      </c>
      <c r="I31" s="9"/>
    </row>
    <row r="32" spans="1:9" s="3" customFormat="1" ht="30" customHeight="1">
      <c r="A32" s="24"/>
      <c r="B32" s="24"/>
      <c r="C32" s="20" t="s">
        <v>80</v>
      </c>
      <c r="D32" s="14" t="s">
        <v>81</v>
      </c>
      <c r="E32" s="16" t="s">
        <v>82</v>
      </c>
      <c r="F32" s="9" t="s">
        <v>83</v>
      </c>
      <c r="G32" s="12">
        <v>10</v>
      </c>
      <c r="H32" s="12">
        <v>10</v>
      </c>
      <c r="I32" s="9"/>
    </row>
    <row r="33" spans="1:9" s="3" customFormat="1" ht="143" customHeight="1">
      <c r="A33" s="24"/>
      <c r="B33" s="9"/>
      <c r="C33" s="9" t="s">
        <v>84</v>
      </c>
      <c r="D33" s="14" t="s">
        <v>85</v>
      </c>
      <c r="E33" s="16" t="s">
        <v>86</v>
      </c>
      <c r="F33" s="19" t="s">
        <v>86</v>
      </c>
      <c r="G33" s="12">
        <v>40</v>
      </c>
      <c r="H33" s="12">
        <v>35</v>
      </c>
      <c r="I33" s="9" t="s">
        <v>88</v>
      </c>
    </row>
    <row r="34" spans="1:9" s="3" customFormat="1" ht="30" customHeight="1">
      <c r="A34" s="24" t="s">
        <v>87</v>
      </c>
      <c r="B34" s="24"/>
      <c r="C34" s="24"/>
      <c r="D34" s="24"/>
      <c r="E34" s="24"/>
      <c r="F34" s="24"/>
      <c r="G34" s="12"/>
      <c r="H34" s="21">
        <f>I8+SUM(H15:H33)</f>
        <v>95</v>
      </c>
      <c r="I34" s="23"/>
    </row>
  </sheetData>
  <mergeCells count="24">
    <mergeCell ref="A7:B7"/>
    <mergeCell ref="A8:B8"/>
    <mergeCell ref="A9:B9"/>
    <mergeCell ref="A10:B10"/>
    <mergeCell ref="A11:B11"/>
    <mergeCell ref="A34:F34"/>
    <mergeCell ref="A12:A13"/>
    <mergeCell ref="A14:A33"/>
    <mergeCell ref="B15:B32"/>
    <mergeCell ref="C15:C29"/>
    <mergeCell ref="B12:E12"/>
    <mergeCell ref="F12:I12"/>
    <mergeCell ref="B13:E13"/>
    <mergeCell ref="F13:I13"/>
    <mergeCell ref="A6:B6"/>
    <mergeCell ref="C6:E6"/>
    <mergeCell ref="G6:I6"/>
    <mergeCell ref="A1:I1"/>
    <mergeCell ref="A2:I2"/>
    <mergeCell ref="A4:B4"/>
    <mergeCell ref="C4:I4"/>
    <mergeCell ref="A5:B5"/>
    <mergeCell ref="C5:E5"/>
    <mergeCell ref="G5:I5"/>
  </mergeCells>
  <phoneticPr fontId="16" type="noConversion"/>
  <pageMargins left="0.7" right="0.7" top="0.75" bottom="0.75" header="0.3" footer="0.3"/>
  <pageSetup paperSize="9" scale="77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2024-05-09T08:26:17Z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FCD751FA489F4636A8A904002B67BA03_12</vt:lpwstr>
  </property>
</Properties>
</file>