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<sst xmlns="http://schemas.openxmlformats.org/spreadsheetml/2006/main" count="64" uniqueCount="55">
  <si>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</si>
  <si>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</si>
  <si>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</si>
  <si>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北京市交通委员会综合事务中心办公用房租赁类项目</t>
  </si>
  <si>
    <t>主管部门</t>
  </si>
  <si>
    <t>北京市交通委员会</t>
  </si>
  <si>
    <t>实施单位</t>
  </si>
  <si>
    <t>综合事务中心</t>
  </si>
  <si>
    <t>项目负责人</t>
  </si>
  <si>
    <t>林雯雯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</si>
  <si>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</si>
  <si>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</si>
  <si>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</si>
  <si>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</si>
  <si>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</si>
  <si>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</si>
  <si>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</si>
  <si>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</si>
  <si>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</si>
  <si>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</si>
  <si>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</si>
  <si>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</si>
  <si>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</si>
  <si>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</si>
  <si>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</si>
  <si>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</si>
  <si>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</si>
  <si>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满足办公用房需求</t>
  </si>
  <si>
    <t>满足全年办公用房需求，为各项工作顺利进行提供了基础保障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</si>
  <si>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</si>
  <si>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</si>
  <si>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</si>
  <si>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</si>
  <si>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</si>
  <si>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</si>
  <si>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</si>
  <si>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</si>
  <si>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</si>
  <si>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办公用房租赁面积</t>
  </si>
  <si>
    <t>≤5000平米</t>
  </si>
  <si>
    <t>质量指标
（13分）</t>
  </si>
  <si>
    <t>质量标准</t>
  </si>
  <si>
    <t>房屋设施设备完好，无安全隐患</t>
  </si>
  <si>
    <t>时效指标
（12分）</t>
  </si>
  <si>
    <t>资金支付进度按照合同约定</t>
  </si>
  <si>
    <t>成本指标
(10分）</t>
  </si>
  <si>
    <t>支出控制在预算内</t>
  </si>
  <si>
    <t>≤812.216698万元</t>
  </si>
  <si>
    <t>811.500448万元</t>
  </si>
  <si>
    <t>效益指标（40分）</t>
  </si>
  <si>
    <t>服务对象满意度指标（10分）</t>
  </si>
  <si>
    <t>满足委机关部分职工办公需求，保障机构正常运转</t>
  </si>
  <si>
    <t>经济、社会、生态、可持续影响效益指标（30分）</t>
  </si>
  <si>
    <t>满足委机关办公需求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</si>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</sst>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仿宋_GB2312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>
      <alignment vertical="center"/>
    </xf>
    <xf numFmtId="0" fontId="26" fillId="0" borderId="0"/>
    <xf numFmtId="0" fontId="27" fillId="0" borderId="0"/>
    <xf numFmtId="43" fontId="5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3" fillId="0" borderId="2" xfId="0" applyFont="1" applyBorder="1">
      <alignment vertical="center"/>
    </xf>
    <xf numFmtId="0" fontId="3" fillId="0" borderId="2" xfId="0" applyFont="1" applyBorder="1">
      <alignment vertical="center"/>
    </xf>
    <xf numFmtId="10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workbookViewId="0">
      <selection activeCell="A1" sqref="A1:I1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2" style="3" customWidth="1"/>
    <col min="5" max="5" width="11.7522123893805" style="3" customWidth="1"/>
    <col min="6" max="6" width="12.6283185840708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/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4">
        <v>812.216698</v>
      </c>
      <c r="E8" s="14">
        <v>812.216698</v>
      </c>
      <c r="F8" s="15">
        <v>811.500448</v>
      </c>
      <c r="G8" s="11">
        <v>10</v>
      </c>
      <c r="H8" s="16">
        <f>F8/E8</f>
        <v>0.999118154056961</v>
      </c>
      <c r="I8" s="30">
        <f>G8*H8</f>
        <v>9.99118154056961</v>
      </c>
    </row>
    <row r="9" s="2" customFormat="1" customHeight="1" spans="1:9">
      <c r="A9" s="17"/>
      <c r="B9" s="17"/>
      <c r="C9" s="18" t="s">
        <v>20</v>
      </c>
      <c r="D9" s="14">
        <v>812.216698</v>
      </c>
      <c r="E9" s="14">
        <v>812.216698</v>
      </c>
      <c r="F9" s="15">
        <v>811.500448</v>
      </c>
      <c r="G9" s="11" t="s">
        <v>21</v>
      </c>
      <c r="H9" s="16">
        <f>F9/E9</f>
        <v>0.999118154056961</v>
      </c>
      <c r="I9" s="11" t="s">
        <v>21</v>
      </c>
    </row>
    <row r="10" s="2" customFormat="1" customHeight="1" spans="1:9">
      <c r="A10" s="17"/>
      <c r="B10" s="17"/>
      <c r="C10" s="18" t="s">
        <v>22</v>
      </c>
      <c r="D10" s="11"/>
      <c r="E10" s="11"/>
      <c r="F10" s="11"/>
      <c r="G10" s="11" t="s">
        <v>21</v>
      </c>
      <c r="H10" s="11"/>
      <c r="I10" s="11" t="s">
        <v>21</v>
      </c>
    </row>
    <row r="11" s="2" customFormat="1" spans="1:9">
      <c r="A11" s="17"/>
      <c r="B11" s="17"/>
      <c r="C11" s="18" t="s">
        <v>23</v>
      </c>
      <c r="D11" s="11"/>
      <c r="E11" s="11"/>
      <c r="F11" s="11"/>
      <c r="G11" s="11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9" t="s">
        <v>27</v>
      </c>
      <c r="C13" s="20"/>
      <c r="D13" s="20"/>
      <c r="E13" s="21"/>
      <c r="F13" s="19" t="s">
        <v>28</v>
      </c>
      <c r="G13" s="20"/>
      <c r="H13" s="20"/>
      <c r="I13" s="21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0" customHeight="1" spans="1:9">
      <c r="A15" s="11"/>
      <c r="B15" s="22" t="s">
        <v>36</v>
      </c>
      <c r="C15" s="11" t="s">
        <v>37</v>
      </c>
      <c r="D15" s="20" t="s">
        <v>38</v>
      </c>
      <c r="E15" s="11" t="s">
        <v>39</v>
      </c>
      <c r="F15" s="11" t="s">
        <v>39</v>
      </c>
      <c r="G15" s="23">
        <v>15</v>
      </c>
      <c r="H15" s="23">
        <v>15</v>
      </c>
      <c r="I15" s="11"/>
    </row>
    <row r="16" s="2" customFormat="1" ht="44.45" customHeight="1" spans="1:9">
      <c r="A16" s="11"/>
      <c r="B16" s="24"/>
      <c r="C16" s="25" t="s">
        <v>40</v>
      </c>
      <c r="D16" s="20" t="s">
        <v>41</v>
      </c>
      <c r="E16" s="11" t="s">
        <v>42</v>
      </c>
      <c r="F16" s="11" t="s">
        <v>42</v>
      </c>
      <c r="G16" s="23">
        <v>13</v>
      </c>
      <c r="H16" s="23">
        <v>13</v>
      </c>
      <c r="I16" s="11"/>
    </row>
    <row r="17" s="2" customFormat="1" ht="42" customHeight="1" spans="1:9">
      <c r="A17" s="11"/>
      <c r="B17" s="24"/>
      <c r="C17" s="11" t="s">
        <v>43</v>
      </c>
      <c r="D17" s="20" t="s">
        <v>44</v>
      </c>
      <c r="E17" s="26">
        <v>1</v>
      </c>
      <c r="F17" s="26">
        <v>1</v>
      </c>
      <c r="G17" s="23">
        <v>12</v>
      </c>
      <c r="H17" s="23">
        <v>12</v>
      </c>
      <c r="I17" s="11"/>
    </row>
    <row r="18" s="2" customFormat="1" ht="42" customHeight="1" spans="1:9">
      <c r="A18" s="11"/>
      <c r="B18" s="27"/>
      <c r="C18" s="28" t="s">
        <v>45</v>
      </c>
      <c r="D18" s="20" t="s">
        <v>46</v>
      </c>
      <c r="E18" s="26" t="s">
        <v>47</v>
      </c>
      <c r="F18" s="26" t="s">
        <v>48</v>
      </c>
      <c r="G18" s="23">
        <v>10</v>
      </c>
      <c r="H18" s="23">
        <v>10</v>
      </c>
      <c r="I18" s="11"/>
    </row>
    <row r="19" s="2" customFormat="1" ht="30" customHeight="1" spans="1:9">
      <c r="A19" s="11"/>
      <c r="B19" s="22" t="s">
        <v>49</v>
      </c>
      <c r="C19" s="25" t="s">
        <v>50</v>
      </c>
      <c r="D19" s="20" t="s">
        <v>51</v>
      </c>
      <c r="E19" s="26">
        <v>1</v>
      </c>
      <c r="F19" s="26">
        <v>1</v>
      </c>
      <c r="G19" s="23">
        <v>10</v>
      </c>
      <c r="H19" s="23">
        <v>10</v>
      </c>
      <c r="I19" s="11"/>
    </row>
    <row r="20" s="2" customFormat="1" ht="55.15" customHeight="1" spans="1:9">
      <c r="A20" s="11"/>
      <c r="B20" s="27"/>
      <c r="C20" s="11" t="s">
        <v>52</v>
      </c>
      <c r="D20" s="20" t="s">
        <v>53</v>
      </c>
      <c r="E20" s="26">
        <v>1</v>
      </c>
      <c r="F20" s="26">
        <v>1</v>
      </c>
      <c r="G20" s="23">
        <v>30</v>
      </c>
      <c r="H20" s="23">
        <v>25</v>
      </c>
      <c r="I20" s="11"/>
    </row>
    <row r="21" s="2" customFormat="1" ht="30" customHeight="1" spans="1:9">
      <c r="A21" s="11" t="s">
        <v>54</v>
      </c>
      <c r="B21" s="11"/>
      <c r="C21" s="11"/>
      <c r="D21" s="11"/>
      <c r="E21" s="11"/>
      <c r="F21" s="11"/>
      <c r="G21" s="23"/>
      <c r="H21" s="29">
        <f>I8+SUM(H15:H20)</f>
        <v>94.9911815405696</v>
      </c>
      <c r="I21" s="31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8"/>
    <mergeCell ref="B19:B20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2024-05-09T07:12:09Z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D7DB4D9E653A4ACDA6587615A8A4A006_12</vt:lpwstr>
  </property>
</Properties>
</file>