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4" l="1"/>
  <c r="H9" i="44"/>
  <c r="I9" i="44" s="1"/>
  <c r="H23" i="44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<sst xmlns="http://schemas.openxmlformats.org/spreadsheetml/2006/main" count="74" uniqueCount="62">
  <si>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</si>
  <si>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</si>
  <si>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</si>
  <si>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</si>
  <si>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</si>
  <si>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</si>
  <si>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</si>
  <si>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</si>
  <si>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</si>
  <si>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</si>
  <si>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</si>
  <si>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</si>
  <si>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</si>
  <si>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</si>
  <si>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</si>
  <si>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</si>
  <si>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</si>
  <si>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</si>
  <si>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</si>
  <si>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</si>
  <si>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</si>
  <si>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</si>
  <si>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</si>
  <si>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</si>
  <si>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</si>
  <si>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</si>
  <si>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</si>
  <si>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</si>
  <si>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</si>
  <si>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</si>
  <si>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</si>
  <si>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</si>
  <si>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</si>
  <si>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</si>
  <si>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</si>
  <si>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</si>
  <si>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</si>
  <si>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北京交通运输职业学院</t>
    <phoneticPr fontId="12" type="noConversion"/>
  </si>
  <si>
    <t>郭晓捷</t>
    <phoneticPr fontId="12" type="noConversion"/>
  </si>
  <si>
    <t>学生资助-北京交通运输职业学院学生生活物价补贴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</si>
  <si>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</si>
  <si>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</si>
  <si>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支撑依据不充分</t>
    <phoneticPr fontId="12" type="noConversion"/>
  </si>
  <si>
    <t>发放补贴的高职生人数</t>
    <phoneticPr fontId="11" type="noConversion"/>
  </si>
  <si>
    <t>2928人</t>
    <phoneticPr fontId="11" type="noConversion"/>
  </si>
  <si>
    <t>发放补贴的中职生人数</t>
    <phoneticPr fontId="11" type="noConversion"/>
  </si>
  <si>
    <t>1358人</t>
    <phoneticPr fontId="11" type="noConversion"/>
  </si>
  <si>
    <t>质量标准</t>
    <phoneticPr fontId="11" type="noConversion"/>
  </si>
  <si>
    <t>受补助资格符合规定标准</t>
    <phoneticPr fontId="11" type="noConversion"/>
  </si>
  <si>
    <t>项目完成时间</t>
    <phoneticPr fontId="11" type="noConversion"/>
  </si>
  <si>
    <t>12月底前</t>
    <phoneticPr fontId="11" type="noConversion"/>
  </si>
  <si>
    <t>项目预算控制总数</t>
    <phoneticPr fontId="11" type="noConversion"/>
  </si>
  <si>
    <t>≤254.444万元</t>
    <phoneticPr fontId="11" type="noConversion"/>
  </si>
  <si>
    <t>254.444万元</t>
    <phoneticPr fontId="11" type="noConversion"/>
  </si>
  <si>
    <t>可持续影响</t>
    <phoneticPr fontId="11" type="noConversion"/>
  </si>
  <si>
    <t>为高中职家庭学生减轻学业负担，保障学生正常生活，发挥项目的可持续影响作用</t>
    <phoneticPr fontId="11" type="noConversion"/>
  </si>
  <si>
    <t>社会效益</t>
    <phoneticPr fontId="11" type="noConversion"/>
  </si>
  <si>
    <t>使享受补贴的学生感受到国家对职业教育学生的关注和重视，创造良好的社会氛围</t>
    <phoneticPr fontId="11" type="noConversion"/>
  </si>
  <si>
    <t>完成为高中职家庭学生减轻学业负担，保障学生正常生活，发挥项目的可持续影响作用的目标</t>
    <phoneticPr fontId="11" type="noConversion"/>
  </si>
  <si>
    <t>完成使享受补贴的学生感受到国家对职业教育学生的关注和重视，创造良好的社会氛围的目标</t>
    <phoneticPr fontId="11" type="noConversion"/>
  </si>
  <si>
    <t xml:space="preserve">资金用于保障完成2023年度学生生活物价补贴的发放。 </t>
    <phoneticPr fontId="12" type="noConversion"/>
  </si>
  <si>
    <t>已完成保障完成2023年度学生生活物价补贴的发放目标。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</si>
</sst>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L6" sqref="L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3" style="3" customWidth="1"/>
    <col min="6" max="6" width="13.6328125" customWidth="1"/>
    <col min="7" max="7" width="8.453125" style="4" customWidth="1"/>
    <col min="8" max="8" width="11.08984375" customWidth="1"/>
    <col min="9" max="9" width="13.906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39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36</v>
      </c>
      <c r="D6" s="13"/>
      <c r="E6" s="13"/>
      <c r="F6" s="14" t="s">
        <v>2</v>
      </c>
      <c r="G6" s="13" t="s">
        <v>37</v>
      </c>
      <c r="H6" s="13"/>
      <c r="I6" s="13"/>
    </row>
    <row r="7" spans="1:9" s="8" customFormat="1" x14ac:dyDescent="0.25">
      <c r="A7" s="13" t="s">
        <v>13</v>
      </c>
      <c r="B7" s="13"/>
      <c r="C7" s="13" t="s">
        <v>38</v>
      </c>
      <c r="D7" s="13"/>
      <c r="E7" s="13"/>
      <c r="F7" s="14" t="s">
        <v>14</v>
      </c>
      <c r="G7" s="13">
        <v>13601262891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254.44399999999999</v>
      </c>
      <c r="E9" s="17">
        <v>254.44399999999999</v>
      </c>
      <c r="F9" s="14">
        <v>254.44399999999999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254.44399999999999</v>
      </c>
      <c r="E10" s="17">
        <v>254.44399999999999</v>
      </c>
      <c r="F10" s="14">
        <v>254.44399999999999</v>
      </c>
      <c r="G10" s="14" t="s">
        <v>23</v>
      </c>
      <c r="H10" s="18">
        <f>+F10/E10</f>
        <v>1</v>
      </c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60</v>
      </c>
      <c r="C14" s="21"/>
      <c r="D14" s="21"/>
      <c r="E14" s="22"/>
      <c r="F14" s="20" t="s">
        <v>61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30</v>
      </c>
      <c r="C16" s="13" t="s">
        <v>31</v>
      </c>
      <c r="D16" s="23" t="s">
        <v>43</v>
      </c>
      <c r="E16" s="23" t="s">
        <v>44</v>
      </c>
      <c r="F16" s="23" t="s">
        <v>44</v>
      </c>
      <c r="G16" s="17">
        <v>7</v>
      </c>
      <c r="H16" s="17">
        <v>7</v>
      </c>
      <c r="I16" s="15"/>
    </row>
    <row r="17" spans="1:9" s="8" customFormat="1" ht="30" customHeight="1" x14ac:dyDescent="0.25">
      <c r="A17" s="13"/>
      <c r="B17" s="13"/>
      <c r="C17" s="13"/>
      <c r="D17" s="23" t="s">
        <v>45</v>
      </c>
      <c r="E17" s="23" t="s">
        <v>46</v>
      </c>
      <c r="F17" s="23" t="s">
        <v>46</v>
      </c>
      <c r="G17" s="17">
        <v>8</v>
      </c>
      <c r="H17" s="17">
        <v>8</v>
      </c>
      <c r="I17" s="15"/>
    </row>
    <row r="18" spans="1:9" s="8" customFormat="1" ht="50.5" customHeight="1" x14ac:dyDescent="0.25">
      <c r="A18" s="13"/>
      <c r="B18" s="13"/>
      <c r="C18" s="15" t="s">
        <v>32</v>
      </c>
      <c r="D18" s="23" t="s">
        <v>47</v>
      </c>
      <c r="E18" s="23" t="s">
        <v>48</v>
      </c>
      <c r="F18" s="23" t="s">
        <v>48</v>
      </c>
      <c r="G18" s="17">
        <v>13</v>
      </c>
      <c r="H18" s="17">
        <v>13</v>
      </c>
      <c r="I18" s="15"/>
    </row>
    <row r="19" spans="1:9" s="8" customFormat="1" ht="30" customHeight="1" x14ac:dyDescent="0.25">
      <c r="A19" s="13"/>
      <c r="B19" s="13"/>
      <c r="C19" s="15" t="s">
        <v>33</v>
      </c>
      <c r="D19" s="23" t="s">
        <v>49</v>
      </c>
      <c r="E19" s="23" t="s">
        <v>50</v>
      </c>
      <c r="F19" s="23" t="s">
        <v>50</v>
      </c>
      <c r="G19" s="17">
        <v>12</v>
      </c>
      <c r="H19" s="17">
        <v>12</v>
      </c>
      <c r="I19" s="15"/>
    </row>
    <row r="20" spans="1:9" s="8" customFormat="1" ht="38.5" customHeight="1" x14ac:dyDescent="0.25">
      <c r="A20" s="13"/>
      <c r="B20" s="13"/>
      <c r="C20" s="23" t="s">
        <v>34</v>
      </c>
      <c r="D20" s="23" t="s">
        <v>51</v>
      </c>
      <c r="E20" s="23" t="s">
        <v>52</v>
      </c>
      <c r="F20" s="23" t="s">
        <v>53</v>
      </c>
      <c r="G20" s="17">
        <v>10</v>
      </c>
      <c r="H20" s="17">
        <v>10</v>
      </c>
      <c r="I20" s="15"/>
    </row>
    <row r="21" spans="1:9" s="8" customFormat="1" ht="104" customHeight="1" x14ac:dyDescent="0.25">
      <c r="A21" s="13"/>
      <c r="B21" s="13" t="s">
        <v>40</v>
      </c>
      <c r="C21" s="13" t="s">
        <v>41</v>
      </c>
      <c r="D21" s="23" t="s">
        <v>54</v>
      </c>
      <c r="E21" s="23" t="s">
        <v>55</v>
      </c>
      <c r="F21" s="23" t="s">
        <v>58</v>
      </c>
      <c r="G21" s="17">
        <v>20</v>
      </c>
      <c r="H21" s="17">
        <v>17.5</v>
      </c>
      <c r="I21" s="15" t="s">
        <v>42</v>
      </c>
    </row>
    <row r="22" spans="1:9" s="8" customFormat="1" ht="110" customHeight="1" x14ac:dyDescent="0.25">
      <c r="A22" s="13"/>
      <c r="B22" s="13"/>
      <c r="C22" s="13"/>
      <c r="D22" s="23" t="s">
        <v>56</v>
      </c>
      <c r="E22" s="23" t="s">
        <v>57</v>
      </c>
      <c r="F22" s="23" t="s">
        <v>59</v>
      </c>
      <c r="G22" s="17">
        <v>20</v>
      </c>
      <c r="H22" s="17">
        <v>17.5</v>
      </c>
      <c r="I22" s="15" t="s">
        <v>42</v>
      </c>
    </row>
    <row r="23" spans="1:9" s="8" customFormat="1" ht="30" customHeight="1" x14ac:dyDescent="0.25">
      <c r="A23" s="13" t="s">
        <v>10</v>
      </c>
      <c r="B23" s="13"/>
      <c r="C23" s="13"/>
      <c r="D23" s="13"/>
      <c r="E23" s="13"/>
      <c r="F23" s="13"/>
      <c r="G23" s="17"/>
      <c r="H23" s="24">
        <f>I9+SUM(H16:H22)</f>
        <v>95</v>
      </c>
      <c r="I23" s="15"/>
    </row>
  </sheetData>
  <mergeCells count="27">
    <mergeCell ref="A23:F23"/>
    <mergeCell ref="A15:A22"/>
    <mergeCell ref="B16:B20"/>
    <mergeCell ref="C16:C17"/>
    <mergeCell ref="B21:B22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2024-05-09T01:46:19Z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