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<sst xmlns="http://schemas.openxmlformats.org/spreadsheetml/2006/main" count="88" uniqueCount="75">
  <si>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</si>
  <si>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</si>
  <si>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</si>
  <si>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BITDC交通行业数据中心运维费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</si>
  <si>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</si>
  <si>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</si>
  <si>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</si>
  <si>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</si>
  <si>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</si>
  <si>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王伟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</si>
  <si>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</si>
  <si>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</si>
  <si>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</si>
  <si>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</si>
  <si>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</si>
  <si>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</si>
  <si>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</si>
  <si>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</si>
  <si>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</si>
  <si>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</si>
  <si>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</si>
  <si>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</si>
  <si>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</si>
  <si>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</si>
  <si>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</si>
  <si>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</si>
  <si>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</si>
  <si>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 严格执行《北京市智慧交通发展中心（北京市动车调控管理事务中心）运维项目管理办法》，在2023年合同期内，按照业务需求完成北京市交通行业数据中心运维保障、北京市交通行业数据中心一卡通数据专用数据传输系统运行维护、MaaS 碳减排数据核算运维服务等各项合同的签署、支付、日常维护管理、巡检及维护报修等工作。</t>
  </si>
  <si>
    <t>1、完成了交通行业数据中心专项中7项合同的运维服务工作。
2、完成了北京市交通行业数据中心运维保障、北京市交通行业数据中心一卡通数据专用数据传输系统运行维护、Maas 碳减排数据核算运维服务等7项合同的签署、支付、日常维护管理、巡检及维护报修等工作。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</si>
  <si>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</si>
  <si>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</si>
  <si>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</si>
  <si>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</si>
  <si>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</si>
  <si>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</si>
  <si>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</si>
  <si>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</si>
  <si>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</si>
  <si>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系统软件维护数量</t>
  </si>
  <si>
    <t>21套</t>
  </si>
  <si>
    <t>设备维护数量</t>
  </si>
  <si>
    <t>6台</t>
  </si>
  <si>
    <t>应用系统监控/运维</t>
  </si>
  <si>
    <t>≥365日</t>
  </si>
  <si>
    <t>质量指标
（13分）</t>
  </si>
  <si>
    <t>系统正常运行率</t>
  </si>
  <si>
    <t>≥99%</t>
  </si>
  <si>
    <t>故障响应率</t>
  </si>
  <si>
    <t>≥100%</t>
  </si>
  <si>
    <t>验收合格率</t>
  </si>
  <si>
    <t>4小时</t>
  </si>
  <si>
    <t>故障处理率</t>
  </si>
  <si>
    <t>每月对硬件设备进行1次巡检</t>
  </si>
  <si>
    <t>12次</t>
  </si>
  <si>
    <t>时效指标
（12分）</t>
  </si>
  <si>
    <t>故障修复时间</t>
  </si>
  <si>
    <t>≤12小时</t>
  </si>
  <si>
    <t>故障应急响应时间</t>
  </si>
  <si>
    <t>≤20分钟</t>
  </si>
  <si>
    <t>成本指标
（10分）</t>
  </si>
  <si>
    <t>硬件维护成本</t>
  </si>
  <si>
    <t>≤77.15万元</t>
  </si>
  <si>
    <r>
      <rPr>
        <sz val="11"/>
        <color indexed="8"/>
        <rFont val="仿宋_GB2312"/>
        <charset val="134"/>
      </rPr>
      <t>71.</t>
    </r>
    <r>
      <rPr>
        <sz val="11"/>
        <color indexed="8"/>
        <rFont val="仿宋_GB2312"/>
        <charset val="134"/>
      </rPr>
      <t>6</t>
    </r>
    <r>
      <rPr>
        <sz val="11"/>
        <color indexed="8"/>
        <rFont val="仿宋_GB2312"/>
        <charset val="134"/>
      </rPr>
      <t>5万元</t>
    </r>
  </si>
  <si>
    <t>数据维护成本</t>
  </si>
  <si>
    <t>≤66.6万元</t>
  </si>
  <si>
    <r>
      <rPr>
        <sz val="11"/>
        <color indexed="8"/>
        <rFont val="仿宋_GB2312"/>
        <charset val="134"/>
      </rPr>
      <t>66.</t>
    </r>
    <r>
      <rPr>
        <sz val="11"/>
        <color indexed="8"/>
        <rFont val="仿宋_GB2312"/>
        <charset val="134"/>
      </rPr>
      <t>6</t>
    </r>
    <r>
      <rPr>
        <sz val="11"/>
        <color indexed="8"/>
        <rFont val="仿宋_GB2312"/>
        <charset val="134"/>
      </rPr>
      <t>万元</t>
    </r>
  </si>
  <si>
    <t>软件维护成本</t>
  </si>
  <si>
    <t>≤15万元</t>
  </si>
  <si>
    <t>15万元</t>
  </si>
  <si>
    <t>效益指标（40分）</t>
  </si>
  <si>
    <t>经济、社会、生态、可持续影响效益指标（40分）</t>
  </si>
  <si>
    <t>可持续影响指标</t>
  </si>
  <si>
    <t>系统、设备未来持续使用年限≥3年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</si>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</sst>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0" borderId="0"/>
    <xf numFmtId="0" fontId="0" fillId="0" borderId="0"/>
    <xf numFmtId="0" fontId="5" fillId="0" borderId="0">
      <alignment vertical="center"/>
    </xf>
    <xf numFmtId="0" fontId="26" fillId="0" borderId="0"/>
    <xf numFmtId="0" fontId="27" fillId="0" borderId="0"/>
    <xf numFmtId="43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workbookViewId="0">
      <selection activeCell="H25" sqref="H25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6.6283185840708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13693395119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158.75</v>
      </c>
      <c r="E8" s="14">
        <v>153.25</v>
      </c>
      <c r="F8" s="12">
        <v>153.25</v>
      </c>
      <c r="G8" s="12">
        <v>10</v>
      </c>
      <c r="H8" s="15">
        <f>+F8/E8</f>
        <v>1</v>
      </c>
      <c r="I8" s="30">
        <f>G8*H8</f>
        <v>10</v>
      </c>
    </row>
    <row r="9" s="2" customFormat="1" customHeight="1" spans="1:9">
      <c r="A9" s="16"/>
      <c r="B9" s="16"/>
      <c r="C9" s="13" t="s">
        <v>20</v>
      </c>
      <c r="D9" s="11">
        <v>158.75</v>
      </c>
      <c r="E9" s="14">
        <v>153.25</v>
      </c>
      <c r="F9" s="12">
        <v>153.25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91.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20" t="s">
        <v>36</v>
      </c>
      <c r="C15" s="11" t="s">
        <v>37</v>
      </c>
      <c r="D15" s="18" t="s">
        <v>38</v>
      </c>
      <c r="E15" s="11" t="s">
        <v>39</v>
      </c>
      <c r="F15" s="11">
        <v>21</v>
      </c>
      <c r="G15" s="14">
        <v>5</v>
      </c>
      <c r="H15" s="14">
        <v>5</v>
      </c>
      <c r="I15" s="11"/>
    </row>
    <row r="16" s="2" customFormat="1" ht="30" customHeight="1" spans="1:9">
      <c r="A16" s="11"/>
      <c r="B16" s="21"/>
      <c r="C16" s="11"/>
      <c r="D16" s="18" t="s">
        <v>40</v>
      </c>
      <c r="E16" s="11" t="s">
        <v>41</v>
      </c>
      <c r="F16" s="11">
        <v>6</v>
      </c>
      <c r="G16" s="14">
        <v>5</v>
      </c>
      <c r="H16" s="14">
        <v>5</v>
      </c>
      <c r="I16" s="11"/>
    </row>
    <row r="17" s="2" customFormat="1" ht="30" customHeight="1" spans="1:9">
      <c r="A17" s="11"/>
      <c r="B17" s="21"/>
      <c r="C17" s="11"/>
      <c r="D17" s="18" t="s">
        <v>42</v>
      </c>
      <c r="E17" s="11" t="s">
        <v>43</v>
      </c>
      <c r="F17" s="11">
        <v>365</v>
      </c>
      <c r="G17" s="14">
        <v>5</v>
      </c>
      <c r="H17" s="14">
        <v>5</v>
      </c>
      <c r="I17" s="14"/>
    </row>
    <row r="18" s="2" customFormat="1" ht="30" customHeight="1" spans="1:9">
      <c r="A18" s="11"/>
      <c r="B18" s="21"/>
      <c r="C18" s="11" t="s">
        <v>44</v>
      </c>
      <c r="D18" s="18" t="s">
        <v>45</v>
      </c>
      <c r="E18" s="11" t="s">
        <v>46</v>
      </c>
      <c r="F18" s="22">
        <v>1</v>
      </c>
      <c r="G18" s="14">
        <v>3</v>
      </c>
      <c r="H18" s="14">
        <v>3</v>
      </c>
      <c r="I18" s="11"/>
    </row>
    <row r="19" s="2" customFormat="1" ht="30" customHeight="1" spans="1:9">
      <c r="A19" s="11"/>
      <c r="B19" s="21"/>
      <c r="C19" s="11"/>
      <c r="D19" s="18" t="s">
        <v>47</v>
      </c>
      <c r="E19" s="22" t="s">
        <v>48</v>
      </c>
      <c r="F19" s="22">
        <v>1</v>
      </c>
      <c r="G19" s="14">
        <v>3</v>
      </c>
      <c r="H19" s="14">
        <v>3</v>
      </c>
      <c r="I19" s="11"/>
    </row>
    <row r="20" s="2" customFormat="1" ht="30" customHeight="1" spans="1:9">
      <c r="A20" s="11"/>
      <c r="B20" s="21"/>
      <c r="C20" s="11"/>
      <c r="D20" s="18" t="s">
        <v>49</v>
      </c>
      <c r="E20" s="11" t="s">
        <v>46</v>
      </c>
      <c r="F20" s="11" t="s">
        <v>50</v>
      </c>
      <c r="G20" s="14">
        <v>3</v>
      </c>
      <c r="H20" s="14">
        <v>3</v>
      </c>
      <c r="I20" s="11"/>
    </row>
    <row r="21" s="2" customFormat="1" ht="30" customHeight="1" spans="1:9">
      <c r="A21" s="11"/>
      <c r="B21" s="21"/>
      <c r="C21" s="11"/>
      <c r="D21" s="18" t="s">
        <v>51</v>
      </c>
      <c r="E21" s="22" t="s">
        <v>46</v>
      </c>
      <c r="F21" s="22">
        <v>1</v>
      </c>
      <c r="G21" s="14">
        <v>2</v>
      </c>
      <c r="H21" s="14">
        <v>2</v>
      </c>
      <c r="I21" s="11"/>
    </row>
    <row r="22" s="2" customFormat="1" ht="30" customHeight="1" spans="1:9">
      <c r="A22" s="11"/>
      <c r="B22" s="21"/>
      <c r="C22" s="11"/>
      <c r="D22" s="18" t="s">
        <v>52</v>
      </c>
      <c r="E22" s="11" t="s">
        <v>53</v>
      </c>
      <c r="F22" s="11" t="s">
        <v>53</v>
      </c>
      <c r="G22" s="14">
        <v>2</v>
      </c>
      <c r="H22" s="14">
        <v>2</v>
      </c>
      <c r="I22" s="11"/>
    </row>
    <row r="23" s="2" customFormat="1" ht="78" customHeight="1" spans="1:9">
      <c r="A23" s="11"/>
      <c r="B23" s="21"/>
      <c r="C23" s="11" t="s">
        <v>54</v>
      </c>
      <c r="D23" s="18" t="s">
        <v>55</v>
      </c>
      <c r="E23" s="11" t="s">
        <v>56</v>
      </c>
      <c r="F23" s="11" t="s">
        <v>56</v>
      </c>
      <c r="G23" s="14">
        <v>6</v>
      </c>
      <c r="H23" s="14">
        <v>6</v>
      </c>
      <c r="I23" s="11"/>
    </row>
    <row r="24" s="2" customFormat="1" ht="55.5" customHeight="1" spans="1:9">
      <c r="A24" s="11"/>
      <c r="B24" s="21"/>
      <c r="C24" s="11"/>
      <c r="D24" s="18" t="s">
        <v>57</v>
      </c>
      <c r="E24" s="11" t="s">
        <v>58</v>
      </c>
      <c r="F24" s="11" t="s">
        <v>50</v>
      </c>
      <c r="G24" s="14">
        <v>6</v>
      </c>
      <c r="H24" s="14">
        <v>6</v>
      </c>
      <c r="I24" s="11"/>
    </row>
    <row r="25" s="2" customFormat="1" ht="30" customHeight="1" spans="1:9">
      <c r="A25" s="11"/>
      <c r="B25" s="21"/>
      <c r="C25" s="20" t="s">
        <v>59</v>
      </c>
      <c r="D25" s="23" t="s">
        <v>60</v>
      </c>
      <c r="E25" s="24" t="s">
        <v>61</v>
      </c>
      <c r="F25" s="25" t="s">
        <v>62</v>
      </c>
      <c r="G25" s="26">
        <v>4</v>
      </c>
      <c r="H25" s="26">
        <v>4</v>
      </c>
      <c r="I25" s="31"/>
    </row>
    <row r="26" s="2" customFormat="1" ht="30" customHeight="1" spans="1:9">
      <c r="A26" s="11"/>
      <c r="B26" s="21"/>
      <c r="C26" s="21"/>
      <c r="D26" s="23" t="s">
        <v>63</v>
      </c>
      <c r="E26" s="24" t="s">
        <v>64</v>
      </c>
      <c r="F26" s="25" t="s">
        <v>65</v>
      </c>
      <c r="G26" s="26">
        <v>3</v>
      </c>
      <c r="H26" s="26">
        <v>3</v>
      </c>
      <c r="I26" s="31"/>
    </row>
    <row r="27" s="2" customFormat="1" ht="30" customHeight="1" spans="1:9">
      <c r="A27" s="11"/>
      <c r="B27" s="21"/>
      <c r="C27" s="27"/>
      <c r="D27" s="23" t="s">
        <v>66</v>
      </c>
      <c r="E27" s="24" t="s">
        <v>67</v>
      </c>
      <c r="F27" s="28" t="s">
        <v>68</v>
      </c>
      <c r="G27" s="26">
        <v>3</v>
      </c>
      <c r="H27" s="26">
        <v>3</v>
      </c>
      <c r="I27" s="31"/>
    </row>
    <row r="28" s="2" customFormat="1" ht="44.25" customHeight="1" spans="1:9">
      <c r="A28" s="11"/>
      <c r="B28" s="20" t="s">
        <v>69</v>
      </c>
      <c r="C28" s="11" t="s">
        <v>70</v>
      </c>
      <c r="D28" s="18" t="s">
        <v>71</v>
      </c>
      <c r="E28" s="11" t="s">
        <v>72</v>
      </c>
      <c r="F28" s="11" t="s">
        <v>72</v>
      </c>
      <c r="G28" s="14">
        <v>40</v>
      </c>
      <c r="H28" s="14">
        <v>35</v>
      </c>
      <c r="I28" s="11" t="s">
        <v>73</v>
      </c>
    </row>
    <row r="29" s="2" customFormat="1" ht="30" customHeight="1" spans="1:9">
      <c r="A29" s="11" t="s">
        <v>74</v>
      </c>
      <c r="B29" s="11"/>
      <c r="C29" s="11"/>
      <c r="D29" s="11"/>
      <c r="E29" s="11"/>
      <c r="F29" s="11"/>
      <c r="G29" s="14"/>
      <c r="H29" s="29">
        <f>I8+SUM(H15:H28)</f>
        <v>95</v>
      </c>
      <c r="I29" s="32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9:F29"/>
    <mergeCell ref="A12:A13"/>
    <mergeCell ref="A14:A28"/>
    <mergeCell ref="B15:B27"/>
    <mergeCell ref="C15:C17"/>
    <mergeCell ref="C18:C22"/>
    <mergeCell ref="C23:C24"/>
    <mergeCell ref="C25:C27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2024-05-11T02:38:53Z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95942A5177A4452E9F85649B43725C65_12</vt:lpwstr>
  </property>
</Properties>
</file>