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绩效评价\审核过的绩效文件—张翾\密云分局\"/>
    </mc:Choice>
  </mc:AlternateContent>
  <xr:revisionPtr revIDLastSave="0" documentId="13_ncr:1_{1F06F398-357E-4CB6-B35A-42F3D472297B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 calcMode="manual"/>
</workbook>
</file>

<file path=xl/calcChain.xml><?xml version="1.0" encoding="utf-8"?>
<calcChain xmlns="http://schemas.openxmlformats.org/spreadsheetml/2006/main">
  <c r="H8" i="44" l="1"/>
  <c r="I8" i="44" s="1"/>
  <c r="H25" i="44" s="1"/>
</calcChain>
</file>

<file path=xl/sharedStrings.xml><?xml version="1.0" encoding="utf-8"?>
<sst xmlns="http://schemas.openxmlformats.org/spreadsheetml/2006/main" count="78" uniqueCount="62">
  <si>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</si>
  <si>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</si>
  <si>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</si>
  <si>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</si>
  <si>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</si>
  <si>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</si>
  <si>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</si>
  <si>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</si>
  <si>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</si>
  <si>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</si>
  <si>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</si>
  <si>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</si>
  <si>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</si>
  <si>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</si>
  <si>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</si>
  <si>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</si>
  <si>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</si>
  <si>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</si>
  <si>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</si>
  <si>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</si>
  <si>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</si>
  <si>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</si>
  <si>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</si>
  <si>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</si>
  <si>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</si>
  <si>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</si>
  <si>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</si>
  <si>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</si>
  <si>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</si>
  <si>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</si>
  <si>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</si>
  <si>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</si>
  <si>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</si>
  <si>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</si>
  <si>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</si>
  <si>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</si>
  <si>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李宁</t>
    <phoneticPr fontId="6" type="noConversion"/>
  </si>
  <si>
    <t>北京市交通委员会密云公路分局</t>
    <phoneticPr fontId="6" type="noConversion"/>
  </si>
  <si>
    <t>工程验收通过率</t>
  </si>
  <si>
    <t>项目预算控制数</t>
  </si>
  <si>
    <t>经济效益指标</t>
  </si>
  <si>
    <t>带动密云新城经济发展</t>
  </si>
  <si>
    <t>社会效益指标</t>
  </si>
  <si>
    <t>生态效益指标</t>
  </si>
  <si>
    <t>路域环境得到改善</t>
  </si>
  <si>
    <t>可持续影响指标</t>
  </si>
  <si>
    <t>通过完善路面状况，延长道路使用寿命，使道路功能得到可持续发展</t>
  </si>
  <si>
    <t>保障道路桥梁使用功能，保证公路路况良好、设施齐全，改善群众出行条件和行车安全环境。1.提高全路网现代化管理与服务水平，提升道路通行能力。2.保障设备正常运行，延长设备设施的使用寿命，保证数据采集和信息发布及时准确。3.为公众提供便捷高效的公路出行信息服务。</t>
  </si>
  <si>
    <t>兴阳线修复性养护工程</t>
    <phoneticPr fontId="7" type="noConversion"/>
  </si>
  <si>
    <t>兴阳线（K28+107-K37+000）修复养护工程，本次修复养护工程起点桩号为K28+107，终点桩号为K37+000，全长8.89公里，道路等级为二级公路，养护方案为铣刨重铺沥青混凝土面层，对基层病害进行处理。完善路基防护、边坡防护、排水设施及交通工程等附属工程。项目完工后将改善道路技术状况，提高道路服务水平，创造安全舒适的出行环境。</t>
    <phoneticPr fontId="7" type="noConversion"/>
  </si>
  <si>
    <t>兴阳线（K28+107-K37+000）修复养护工程，本次修复养护工程起点桩号为K28+107，终点桩号为K37+000，全长8.89公里，道路等级为二级公路，养护方案为铣刨重铺沥青混凝土面层，对基层病害进行处理。完善路基防护、边坡防护、排水设施及交通工程等附属工程。本项目的完工有效改善道路技术状况，提高道路服务水平，创造安全舒适的出行环境。</t>
    <phoneticPr fontId="7" type="noConversion"/>
  </si>
  <si>
    <t>路面修复工程：方案制定和前期准备时间：5月底前完成，招标采购时间：9月底前完成，合同签订时间：9月底前完成，施工时间：12月底前完成，完工时间：12月底前完成，交竣工验收时间：12月底前完成</t>
    <phoneticPr fontId="7" type="noConversion"/>
  </si>
  <si>
    <t>经济、社会、生态、可持续影响效益指标（40分）</t>
    <phoneticPr fontId="7" type="noConversion"/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</si>
  <si>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</si>
  <si>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路面修复里程</t>
  </si>
  <si>
    <t>工程质量标准</t>
  </si>
  <si>
    <t>设计标准</t>
  </si>
  <si>
    <t>项目执行进度</t>
  </si>
  <si>
    <t>符合《公路养护工程质量检验评定标准》（JTG5220-2020）要求，工程质量等级评定为合格</t>
  </si>
  <si>
    <t>二级公路</t>
  </si>
  <si>
    <t>定性指标，效益无法准确衡量</t>
    <phoneticPr fontId="6" type="noConversion"/>
  </si>
  <si>
    <t>路面修复工程：方案制定和前期准备时间：5月14日完成，招标采购时间：2023年09月6日完成，合同签订时间：9月18日完成，施工时间：12月4日，完工时间：12月4日，交竣工验收时间：12月15日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</si>
</sst>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0" fontId="3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0" fontId="9" fillId="0" borderId="5" xfId="0" applyNumberFormat="1" applyFont="1" applyBorder="1" applyAlignment="1">
      <alignment horizontal="center" vertical="center" wrapText="1"/>
    </xf>
    <xf numFmtId="176" fontId="9" fillId="0" borderId="5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tabSelected="1" topLeftCell="A19" workbookViewId="0">
      <selection activeCell="F19" sqref="F19"/>
    </sheetView>
  </sheetViews>
  <sheetFormatPr defaultColWidth="9" defaultRowHeight="14" x14ac:dyDescent="0.25"/>
  <cols>
    <col min="1" max="1" width="4.08984375" style="1" customWidth="1"/>
    <col min="2" max="2" width="8.90625" style="2" customWidth="1"/>
    <col min="3" max="3" width="18.6328125" style="2" customWidth="1"/>
    <col min="4" max="4" width="12" style="2" customWidth="1"/>
    <col min="5" max="5" width="11.7265625" style="2" customWidth="1"/>
    <col min="6" max="6" width="12.6328125" style="2" customWidth="1"/>
    <col min="7" max="7" width="8.453125" style="9" customWidth="1"/>
    <col min="8" max="8" width="16" style="1" customWidth="1"/>
    <col min="9" max="9" width="17.36328125" style="1" customWidth="1"/>
    <col min="10" max="16384" width="9" style="1"/>
  </cols>
  <sheetData>
    <row r="1" spans="1:9" ht="22.5" customHeight="1" x14ac:dyDescent="0.25">
      <c r="A1" s="25" t="s">
        <v>53</v>
      </c>
      <c r="B1" s="25"/>
      <c r="C1" s="25"/>
      <c r="D1" s="25"/>
      <c r="E1" s="25"/>
      <c r="F1" s="25"/>
      <c r="G1" s="25"/>
      <c r="H1" s="25"/>
      <c r="I1" s="25"/>
    </row>
    <row r="2" spans="1:9" ht="18.75" customHeight="1" x14ac:dyDescent="0.25">
      <c r="A2" s="26" t="s">
        <v>34</v>
      </c>
      <c r="B2" s="26"/>
      <c r="C2" s="26"/>
      <c r="D2" s="26"/>
      <c r="E2" s="26"/>
      <c r="F2" s="26"/>
      <c r="G2" s="26"/>
      <c r="H2" s="26"/>
      <c r="I2" s="26"/>
    </row>
    <row r="3" spans="1:9" ht="11.25" customHeight="1" x14ac:dyDescent="0.25">
      <c r="A3" s="3"/>
      <c r="B3" s="4"/>
      <c r="C3" s="4"/>
      <c r="D3" s="4"/>
      <c r="E3" s="4"/>
      <c r="F3" s="4"/>
      <c r="G3" s="5"/>
    </row>
    <row r="4" spans="1:9" s="6" customFormat="1" x14ac:dyDescent="0.25">
      <c r="A4" s="17" t="s">
        <v>0</v>
      </c>
      <c r="B4" s="17"/>
      <c r="C4" s="17" t="s">
        <v>48</v>
      </c>
      <c r="D4" s="17"/>
      <c r="E4" s="17"/>
      <c r="F4" s="17"/>
      <c r="G4" s="17"/>
      <c r="H4" s="17"/>
      <c r="I4" s="17"/>
    </row>
    <row r="5" spans="1:9" s="6" customFormat="1" x14ac:dyDescent="0.25">
      <c r="A5" s="17" t="s">
        <v>11</v>
      </c>
      <c r="B5" s="17"/>
      <c r="C5" s="17" t="s">
        <v>35</v>
      </c>
      <c r="D5" s="17"/>
      <c r="E5" s="17"/>
      <c r="F5" s="11" t="s">
        <v>1</v>
      </c>
      <c r="G5" s="17" t="s">
        <v>37</v>
      </c>
      <c r="H5" s="17"/>
      <c r="I5" s="17"/>
    </row>
    <row r="6" spans="1:9" s="6" customFormat="1" x14ac:dyDescent="0.25">
      <c r="A6" s="17" t="s">
        <v>12</v>
      </c>
      <c r="B6" s="17"/>
      <c r="C6" s="17" t="s">
        <v>36</v>
      </c>
      <c r="D6" s="17"/>
      <c r="E6" s="17"/>
      <c r="F6" s="11" t="s">
        <v>13</v>
      </c>
      <c r="G6" s="17">
        <v>69041946</v>
      </c>
      <c r="H6" s="17"/>
      <c r="I6" s="17"/>
    </row>
    <row r="7" spans="1:9" s="6" customFormat="1" x14ac:dyDescent="0.25">
      <c r="A7" s="17" t="s">
        <v>14</v>
      </c>
      <c r="B7" s="17"/>
      <c r="C7" s="11"/>
      <c r="D7" s="10" t="s">
        <v>15</v>
      </c>
      <c r="E7" s="11" t="s">
        <v>16</v>
      </c>
      <c r="F7" s="11" t="s">
        <v>17</v>
      </c>
      <c r="G7" s="11" t="s">
        <v>8</v>
      </c>
      <c r="H7" s="11" t="s">
        <v>18</v>
      </c>
      <c r="I7" s="10" t="s">
        <v>2</v>
      </c>
    </row>
    <row r="8" spans="1:9" s="6" customFormat="1" ht="32.25" customHeight="1" x14ac:dyDescent="0.25">
      <c r="A8" s="17" t="s">
        <v>19</v>
      </c>
      <c r="B8" s="17"/>
      <c r="C8" s="11" t="s">
        <v>20</v>
      </c>
      <c r="D8" s="10">
        <v>1569</v>
      </c>
      <c r="E8" s="10">
        <v>1569</v>
      </c>
      <c r="F8" s="10">
        <v>1569</v>
      </c>
      <c r="G8" s="11">
        <v>10</v>
      </c>
      <c r="H8" s="12">
        <f>+F8/E8</f>
        <v>1</v>
      </c>
      <c r="I8" s="13">
        <f>G8*H8</f>
        <v>10</v>
      </c>
    </row>
    <row r="9" spans="1:9" s="6" customFormat="1" ht="13.5" customHeight="1" x14ac:dyDescent="0.25">
      <c r="A9" s="18"/>
      <c r="B9" s="18"/>
      <c r="C9" s="11" t="s">
        <v>21</v>
      </c>
      <c r="D9" s="10">
        <v>1569</v>
      </c>
      <c r="E9" s="10">
        <v>1569</v>
      </c>
      <c r="F9" s="10">
        <v>1569</v>
      </c>
      <c r="G9" s="11" t="s">
        <v>22</v>
      </c>
      <c r="H9" s="10"/>
      <c r="I9" s="10" t="s">
        <v>22</v>
      </c>
    </row>
    <row r="10" spans="1:9" s="6" customFormat="1" ht="13.5" customHeight="1" x14ac:dyDescent="0.25">
      <c r="A10" s="18"/>
      <c r="B10" s="18"/>
      <c r="C10" s="11" t="s">
        <v>23</v>
      </c>
      <c r="D10" s="10">
        <v>0</v>
      </c>
      <c r="E10" s="10">
        <v>0</v>
      </c>
      <c r="F10" s="10">
        <v>0</v>
      </c>
      <c r="G10" s="11" t="s">
        <v>22</v>
      </c>
      <c r="H10" s="10"/>
      <c r="I10" s="10" t="s">
        <v>22</v>
      </c>
    </row>
    <row r="11" spans="1:9" s="6" customFormat="1" x14ac:dyDescent="0.25">
      <c r="A11" s="18"/>
      <c r="B11" s="18"/>
      <c r="C11" s="11" t="s">
        <v>24</v>
      </c>
      <c r="D11" s="10"/>
      <c r="E11" s="10"/>
      <c r="F11" s="11"/>
      <c r="G11" s="11" t="s">
        <v>22</v>
      </c>
      <c r="H11" s="10"/>
      <c r="I11" s="10" t="s">
        <v>22</v>
      </c>
    </row>
    <row r="12" spans="1:9" s="6" customFormat="1" ht="18" customHeight="1" x14ac:dyDescent="0.25">
      <c r="A12" s="17" t="s">
        <v>3</v>
      </c>
      <c r="B12" s="17" t="s">
        <v>25</v>
      </c>
      <c r="C12" s="17"/>
      <c r="D12" s="17"/>
      <c r="E12" s="17"/>
      <c r="F12" s="17" t="s">
        <v>26</v>
      </c>
      <c r="G12" s="17"/>
      <c r="H12" s="17"/>
      <c r="I12" s="17"/>
    </row>
    <row r="13" spans="1:9" s="6" customFormat="1" ht="99.5" customHeight="1" x14ac:dyDescent="0.25">
      <c r="A13" s="17"/>
      <c r="B13" s="19" t="s">
        <v>49</v>
      </c>
      <c r="C13" s="20"/>
      <c r="D13" s="20"/>
      <c r="E13" s="21"/>
      <c r="F13" s="22" t="s">
        <v>50</v>
      </c>
      <c r="G13" s="23"/>
      <c r="H13" s="23"/>
      <c r="I13" s="24"/>
    </row>
    <row r="14" spans="1:9" s="6" customFormat="1" ht="34.5" customHeight="1" x14ac:dyDescent="0.25">
      <c r="A14" s="17" t="s">
        <v>4</v>
      </c>
      <c r="B14" s="10" t="s">
        <v>5</v>
      </c>
      <c r="C14" s="10" t="s">
        <v>6</v>
      </c>
      <c r="D14" s="11" t="s">
        <v>7</v>
      </c>
      <c r="E14" s="10" t="s">
        <v>27</v>
      </c>
      <c r="F14" s="10" t="s">
        <v>28</v>
      </c>
      <c r="G14" s="11" t="s">
        <v>8</v>
      </c>
      <c r="H14" s="11" t="s">
        <v>2</v>
      </c>
      <c r="I14" s="10" t="s">
        <v>10</v>
      </c>
    </row>
    <row r="15" spans="1:9" s="6" customFormat="1" ht="28" x14ac:dyDescent="0.25">
      <c r="A15" s="17"/>
      <c r="B15" s="17" t="s">
        <v>29</v>
      </c>
      <c r="C15" s="10" t="s">
        <v>30</v>
      </c>
      <c r="D15" s="7" t="s">
        <v>54</v>
      </c>
      <c r="E15" s="7">
        <v>2.09</v>
      </c>
      <c r="F15" s="7">
        <v>2.09</v>
      </c>
      <c r="G15" s="14">
        <v>15</v>
      </c>
      <c r="H15" s="14">
        <v>15</v>
      </c>
      <c r="I15" s="10"/>
    </row>
    <row r="16" spans="1:9" s="6" customFormat="1" ht="126" x14ac:dyDescent="0.25">
      <c r="A16" s="17"/>
      <c r="B16" s="17"/>
      <c r="C16" s="17" t="s">
        <v>31</v>
      </c>
      <c r="D16" s="7" t="s">
        <v>55</v>
      </c>
      <c r="E16" s="7" t="s">
        <v>58</v>
      </c>
      <c r="F16" s="7" t="s">
        <v>58</v>
      </c>
      <c r="G16" s="14">
        <v>5</v>
      </c>
      <c r="H16" s="14">
        <v>5</v>
      </c>
      <c r="I16" s="10"/>
    </row>
    <row r="17" spans="1:9" s="6" customFormat="1" ht="28" x14ac:dyDescent="0.25">
      <c r="A17" s="17"/>
      <c r="B17" s="17"/>
      <c r="C17" s="17"/>
      <c r="D17" s="7" t="s">
        <v>38</v>
      </c>
      <c r="E17" s="16">
        <v>1</v>
      </c>
      <c r="F17" s="16">
        <v>1</v>
      </c>
      <c r="G17" s="14">
        <v>4</v>
      </c>
      <c r="H17" s="14">
        <v>4</v>
      </c>
      <c r="I17" s="10"/>
    </row>
    <row r="18" spans="1:9" s="6" customFormat="1" ht="28.5" customHeight="1" x14ac:dyDescent="0.25">
      <c r="A18" s="17"/>
      <c r="B18" s="17"/>
      <c r="C18" s="17"/>
      <c r="D18" s="7" t="s">
        <v>56</v>
      </c>
      <c r="E18" s="7" t="s">
        <v>59</v>
      </c>
      <c r="F18" s="7" t="s">
        <v>59</v>
      </c>
      <c r="G18" s="14">
        <v>4</v>
      </c>
      <c r="H18" s="14">
        <v>4</v>
      </c>
      <c r="I18" s="10"/>
    </row>
    <row r="19" spans="1:9" s="6" customFormat="1" ht="266" x14ac:dyDescent="0.25">
      <c r="A19" s="17"/>
      <c r="B19" s="17"/>
      <c r="C19" s="10" t="s">
        <v>32</v>
      </c>
      <c r="D19" s="7" t="s">
        <v>57</v>
      </c>
      <c r="E19" s="7" t="s">
        <v>51</v>
      </c>
      <c r="F19" s="10" t="s">
        <v>61</v>
      </c>
      <c r="G19" s="14">
        <v>12</v>
      </c>
      <c r="H19" s="14">
        <v>12</v>
      </c>
      <c r="I19" s="10"/>
    </row>
    <row r="20" spans="1:9" s="6" customFormat="1" ht="28" x14ac:dyDescent="0.25">
      <c r="A20" s="17"/>
      <c r="B20" s="17"/>
      <c r="C20" s="15" t="s">
        <v>33</v>
      </c>
      <c r="D20" s="7" t="s">
        <v>39</v>
      </c>
      <c r="E20" s="7">
        <v>1569</v>
      </c>
      <c r="F20" s="10">
        <v>1569</v>
      </c>
      <c r="G20" s="14">
        <v>10</v>
      </c>
      <c r="H20" s="14">
        <v>10</v>
      </c>
      <c r="I20" s="10"/>
    </row>
    <row r="21" spans="1:9" s="6" customFormat="1" ht="28" x14ac:dyDescent="0.25">
      <c r="A21" s="17"/>
      <c r="B21" s="17"/>
      <c r="C21" s="17" t="s">
        <v>52</v>
      </c>
      <c r="D21" s="7" t="s">
        <v>40</v>
      </c>
      <c r="E21" s="7" t="s">
        <v>41</v>
      </c>
      <c r="F21" s="7" t="s">
        <v>41</v>
      </c>
      <c r="G21" s="14">
        <v>10</v>
      </c>
      <c r="H21" s="14">
        <v>9</v>
      </c>
      <c r="I21" s="10" t="s">
        <v>60</v>
      </c>
    </row>
    <row r="22" spans="1:9" s="6" customFormat="1" ht="364" x14ac:dyDescent="0.25">
      <c r="A22" s="17"/>
      <c r="B22" s="17"/>
      <c r="C22" s="17"/>
      <c r="D22" s="7" t="s">
        <v>42</v>
      </c>
      <c r="E22" s="7" t="s">
        <v>47</v>
      </c>
      <c r="F22" s="7" t="s">
        <v>47</v>
      </c>
      <c r="G22" s="14">
        <v>10</v>
      </c>
      <c r="H22" s="14">
        <v>9</v>
      </c>
      <c r="I22" s="10" t="s">
        <v>60</v>
      </c>
    </row>
    <row r="23" spans="1:9" s="6" customFormat="1" ht="28" x14ac:dyDescent="0.25">
      <c r="A23" s="17"/>
      <c r="B23" s="17"/>
      <c r="C23" s="17"/>
      <c r="D23" s="7" t="s">
        <v>43</v>
      </c>
      <c r="E23" s="7" t="s">
        <v>44</v>
      </c>
      <c r="F23" s="7" t="s">
        <v>44</v>
      </c>
      <c r="G23" s="14">
        <v>10</v>
      </c>
      <c r="H23" s="14">
        <v>9</v>
      </c>
      <c r="I23" s="10" t="s">
        <v>60</v>
      </c>
    </row>
    <row r="24" spans="1:9" s="6" customFormat="1" ht="84" x14ac:dyDescent="0.25">
      <c r="A24" s="17"/>
      <c r="B24" s="17"/>
      <c r="C24" s="17"/>
      <c r="D24" s="7" t="s">
        <v>45</v>
      </c>
      <c r="E24" s="7" t="s">
        <v>46</v>
      </c>
      <c r="F24" s="7" t="s">
        <v>46</v>
      </c>
      <c r="G24" s="14">
        <v>10</v>
      </c>
      <c r="H24" s="14">
        <v>8</v>
      </c>
      <c r="I24" s="10" t="s">
        <v>60</v>
      </c>
    </row>
    <row r="25" spans="1:9" s="6" customFormat="1" ht="30" customHeight="1" x14ac:dyDescent="0.25">
      <c r="A25" s="17" t="s">
        <v>9</v>
      </c>
      <c r="B25" s="17"/>
      <c r="C25" s="17"/>
      <c r="D25" s="17"/>
      <c r="E25" s="17"/>
      <c r="F25" s="17"/>
      <c r="G25" s="14"/>
      <c r="H25" s="8">
        <f>I8+SUM(H15:H24)</f>
        <v>95</v>
      </c>
      <c r="I25" s="10"/>
    </row>
  </sheetData>
  <mergeCells count="26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25:F25"/>
    <mergeCell ref="A14:A24"/>
    <mergeCell ref="B15:B20"/>
    <mergeCell ref="C16:C18"/>
    <mergeCell ref="B21:B24"/>
    <mergeCell ref="C21:C24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翾 张</cp:lastModifiedBy>
  <cp:lastPrinted>2024-04-15T08:19:26Z</cp:lastPrinted>
  <dcterms:created xsi:type="dcterms:W3CDTF">2018-03-28T06:56:00Z</dcterms:created>
  <dcterms:modified xsi:type="dcterms:W3CDTF">2024-05-11T09:06:10Z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