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密云分局\"/>
    </mc:Choice>
  </mc:AlternateContent>
  <xr:revisionPtr revIDLastSave="0" documentId="13_ncr:1_{D5F3299C-8FD2-481D-92E6-849F3F07F48F}" xr6:coauthVersionLast="47" xr6:coauthVersionMax="47" xr10:uidLastSave="{00000000-0000-0000-0000-000000000000}"/>
  <bookViews>
    <workbookView xWindow="-110" yWindow="-110" windowWidth="19420" windowHeight="10300" tabRatio="846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8" i="44" l="1"/>
  <c r="I8" i="44" s="1"/>
  <c r="H21" i="44" s="1"/>
</calcChain>
</file>

<file path=xl/sharedStrings.xml><?xml version="1.0" encoding="utf-8"?>
<sst xmlns="http://schemas.openxmlformats.org/spreadsheetml/2006/main" count="66" uniqueCount="55">
  <si>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</si>
  <si>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</si>
  <si>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</si>
  <si>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</si>
  <si>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</si>
  <si>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</si>
  <si>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</si>
  <si>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</si>
  <si>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</si>
  <si>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</si>
  <si>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</si>
  <si>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</si>
  <si>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</si>
  <si>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</si>
  <si>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</si>
  <si>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</si>
  <si>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</si>
  <si>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</si>
  <si>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</si>
  <si>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</si>
  <si>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</si>
  <si>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</si>
  <si>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</si>
  <si>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</si>
  <si>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</si>
  <si>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</si>
  <si>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</si>
  <si>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</si>
  <si>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</si>
  <si>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</si>
  <si>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</si>
  <si>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</si>
  <si>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</si>
  <si>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</si>
  <si>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</si>
  <si>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</si>
  <si>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密云执法服装购置</t>
    <phoneticPr fontId="7" type="noConversion"/>
  </si>
  <si>
    <t>北京市交通委员会密云公路分局</t>
    <phoneticPr fontId="7" type="noConversion"/>
  </si>
  <si>
    <t>聂树宇</t>
    <phoneticPr fontId="7" type="noConversion"/>
  </si>
  <si>
    <t>保证全年单位执法工作正常开展，规范执法行为，需要为执法人员配备执法服装。</t>
    <phoneticPr fontId="7" type="noConversion"/>
  </si>
  <si>
    <t>购买数量</t>
  </si>
  <si>
    <t>质量标准</t>
  </si>
  <si>
    <t>项目实施进度</t>
  </si>
  <si>
    <t>预算项目控制数</t>
  </si>
  <si>
    <t>保证全年单位执法工作正常开展，规范执法行为，需要为执法人员配备执法服装</t>
  </si>
  <si>
    <t>资金支付进度</t>
  </si>
  <si>
    <t>27套</t>
    <phoneticPr fontId="7" type="noConversion"/>
  </si>
  <si>
    <t>9.188184万元</t>
    <phoneticPr fontId="7" type="noConversion"/>
  </si>
  <si>
    <t>社会效益</t>
  </si>
  <si>
    <t>通过项目实施，规范执法行为，保证全年单位执法工作正常开展</t>
  </si>
  <si>
    <t>经济、社会、生态、可持续影响效益指标（40分）</t>
    <phoneticPr fontId="7" type="noConversion"/>
  </si>
  <si>
    <t>效益指标（40分）</t>
    <phoneticPr fontId="7" type="noConversion"/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</si>
  <si>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</si>
  <si>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≤10万元</t>
    <phoneticPr fontId="7" type="noConversion"/>
  </si>
  <si>
    <t>定性指标，效益无法准确衡量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</si>
</sst>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0.00_ "/>
    <numFmt numFmtId="177" formatCode="#,##0.0000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6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  <xf numFmtId="43" fontId="8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5" xfId="0" applyFont="1" applyBorder="1" applyAlignment="1">
      <alignment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9" fontId="10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77" fontId="3" fillId="0" borderId="5" xfId="15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vertical="center" wrapText="1"/>
    </xf>
  </cellXfs>
  <cellStyles count="16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" xfId="15" builtinId="3"/>
    <cellStyle name="千位分隔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topLeftCell="A16" workbookViewId="0">
      <selection activeCell="K20" sqref="K20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2" style="9" customWidth="1"/>
    <col min="5" max="5" width="11.7265625" style="9" customWidth="1"/>
    <col min="6" max="6" width="12.6328125" style="1" customWidth="1"/>
    <col min="7" max="7" width="8.453125" style="10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 x14ac:dyDescent="0.25">
      <c r="A1" s="11" t="s">
        <v>52</v>
      </c>
      <c r="B1" s="11"/>
      <c r="C1" s="11"/>
      <c r="D1" s="11"/>
      <c r="E1" s="11"/>
      <c r="F1" s="11"/>
      <c r="G1" s="11"/>
      <c r="H1" s="11"/>
      <c r="I1" s="11"/>
    </row>
    <row r="2" spans="1:9" ht="18.75" customHeight="1" x14ac:dyDescent="0.25">
      <c r="A2" s="2" t="s">
        <v>34</v>
      </c>
      <c r="B2" s="2"/>
      <c r="C2" s="2"/>
      <c r="D2" s="2"/>
      <c r="E2" s="2"/>
      <c r="F2" s="2"/>
      <c r="G2" s="2"/>
      <c r="H2" s="2"/>
      <c r="I2" s="2"/>
    </row>
    <row r="3" spans="1:9" ht="11.25" customHeight="1" x14ac:dyDescent="0.25">
      <c r="A3" s="3"/>
      <c r="B3" s="3"/>
      <c r="C3" s="3"/>
      <c r="D3" s="4"/>
      <c r="E3" s="4"/>
      <c r="F3" s="3"/>
      <c r="G3" s="5"/>
    </row>
    <row r="4" spans="1:9" s="6" customFormat="1" x14ac:dyDescent="0.25">
      <c r="A4" s="12" t="s">
        <v>0</v>
      </c>
      <c r="B4" s="12"/>
      <c r="C4" s="12" t="s">
        <v>36</v>
      </c>
      <c r="D4" s="12"/>
      <c r="E4" s="12"/>
      <c r="F4" s="12"/>
      <c r="G4" s="12"/>
      <c r="H4" s="12"/>
      <c r="I4" s="12"/>
    </row>
    <row r="5" spans="1:9" s="6" customFormat="1" x14ac:dyDescent="0.25">
      <c r="A5" s="12" t="s">
        <v>11</v>
      </c>
      <c r="B5" s="12"/>
      <c r="C5" s="12" t="s">
        <v>35</v>
      </c>
      <c r="D5" s="12"/>
      <c r="E5" s="12"/>
      <c r="F5" s="13" t="s">
        <v>1</v>
      </c>
      <c r="G5" s="12" t="s">
        <v>37</v>
      </c>
      <c r="H5" s="12"/>
      <c r="I5" s="12"/>
    </row>
    <row r="6" spans="1:9" s="6" customFormat="1" x14ac:dyDescent="0.25">
      <c r="A6" s="12" t="s">
        <v>12</v>
      </c>
      <c r="B6" s="12"/>
      <c r="C6" s="12" t="s">
        <v>38</v>
      </c>
      <c r="D6" s="12"/>
      <c r="E6" s="12"/>
      <c r="F6" s="13" t="s">
        <v>13</v>
      </c>
      <c r="G6" s="12">
        <v>61091648</v>
      </c>
      <c r="H6" s="12"/>
      <c r="I6" s="12"/>
    </row>
    <row r="7" spans="1:9" s="6" customFormat="1" x14ac:dyDescent="0.25">
      <c r="A7" s="12" t="s">
        <v>14</v>
      </c>
      <c r="B7" s="12"/>
      <c r="C7" s="13"/>
      <c r="D7" s="14" t="s">
        <v>15</v>
      </c>
      <c r="E7" s="13" t="s">
        <v>16</v>
      </c>
      <c r="F7" s="13" t="s">
        <v>17</v>
      </c>
      <c r="G7" s="13" t="s">
        <v>8</v>
      </c>
      <c r="H7" s="13" t="s">
        <v>18</v>
      </c>
      <c r="I7" s="14" t="s">
        <v>2</v>
      </c>
    </row>
    <row r="8" spans="1:9" s="6" customFormat="1" ht="32.25" customHeight="1" x14ac:dyDescent="0.25">
      <c r="A8" s="12" t="s">
        <v>19</v>
      </c>
      <c r="B8" s="12"/>
      <c r="C8" s="15" t="s">
        <v>20</v>
      </c>
      <c r="D8" s="14">
        <v>21.37942</v>
      </c>
      <c r="E8" s="14">
        <v>10</v>
      </c>
      <c r="F8" s="14">
        <v>9.1881839999999997</v>
      </c>
      <c r="G8" s="13">
        <v>10</v>
      </c>
      <c r="H8" s="16">
        <f>+F8/E8</f>
        <v>0.91881839999999992</v>
      </c>
      <c r="I8" s="17">
        <f>G8*H8</f>
        <v>9.1881839999999997</v>
      </c>
    </row>
    <row r="9" spans="1:9" s="6" customFormat="1" ht="13.5" customHeight="1" x14ac:dyDescent="0.25">
      <c r="A9" s="7"/>
      <c r="B9" s="7"/>
      <c r="C9" s="15" t="s">
        <v>21</v>
      </c>
      <c r="D9" s="14">
        <v>21.37942</v>
      </c>
      <c r="E9" s="14">
        <v>10</v>
      </c>
      <c r="F9" s="14">
        <v>9.1881839999999997</v>
      </c>
      <c r="G9" s="13" t="s">
        <v>22</v>
      </c>
      <c r="H9" s="14"/>
      <c r="I9" s="14" t="s">
        <v>22</v>
      </c>
    </row>
    <row r="10" spans="1:9" s="6" customFormat="1" ht="13.5" customHeight="1" x14ac:dyDescent="0.25">
      <c r="A10" s="7"/>
      <c r="B10" s="7"/>
      <c r="C10" s="15" t="s">
        <v>23</v>
      </c>
      <c r="D10" s="14"/>
      <c r="E10" s="14"/>
      <c r="F10" s="13"/>
      <c r="G10" s="13" t="s">
        <v>22</v>
      </c>
      <c r="H10" s="14"/>
      <c r="I10" s="14" t="s">
        <v>22</v>
      </c>
    </row>
    <row r="11" spans="1:9" s="6" customFormat="1" x14ac:dyDescent="0.25">
      <c r="A11" s="7"/>
      <c r="B11" s="7"/>
      <c r="C11" s="15" t="s">
        <v>24</v>
      </c>
      <c r="D11" s="14"/>
      <c r="E11" s="14"/>
      <c r="F11" s="13"/>
      <c r="G11" s="13" t="s">
        <v>22</v>
      </c>
      <c r="H11" s="14"/>
      <c r="I11" s="14" t="s">
        <v>22</v>
      </c>
    </row>
    <row r="12" spans="1:9" s="6" customFormat="1" ht="18" customHeight="1" x14ac:dyDescent="0.25">
      <c r="A12" s="12" t="s">
        <v>3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</row>
    <row r="13" spans="1:9" s="6" customFormat="1" ht="65.650000000000006" customHeight="1" x14ac:dyDescent="0.25">
      <c r="A13" s="12"/>
      <c r="B13" s="18" t="s">
        <v>39</v>
      </c>
      <c r="C13" s="19"/>
      <c r="D13" s="19"/>
      <c r="E13" s="20"/>
      <c r="F13" s="18" t="s">
        <v>39</v>
      </c>
      <c r="G13" s="19"/>
      <c r="H13" s="19"/>
      <c r="I13" s="20"/>
    </row>
    <row r="14" spans="1:9" s="6" customFormat="1" ht="34.5" customHeight="1" x14ac:dyDescent="0.25">
      <c r="A14" s="12" t="s">
        <v>4</v>
      </c>
      <c r="B14" s="14" t="s">
        <v>5</v>
      </c>
      <c r="C14" s="14" t="s">
        <v>6</v>
      </c>
      <c r="D14" s="13" t="s">
        <v>7</v>
      </c>
      <c r="E14" s="14" t="s">
        <v>27</v>
      </c>
      <c r="F14" s="14" t="s">
        <v>28</v>
      </c>
      <c r="G14" s="13" t="s">
        <v>8</v>
      </c>
      <c r="H14" s="13" t="s">
        <v>2</v>
      </c>
      <c r="I14" s="14" t="s">
        <v>10</v>
      </c>
    </row>
    <row r="15" spans="1:9" s="6" customFormat="1" ht="30" customHeight="1" x14ac:dyDescent="0.25">
      <c r="A15" s="12"/>
      <c r="B15" s="12" t="s">
        <v>29</v>
      </c>
      <c r="C15" s="14" t="s">
        <v>30</v>
      </c>
      <c r="D15" s="21" t="s">
        <v>40</v>
      </c>
      <c r="E15" s="14" t="s">
        <v>46</v>
      </c>
      <c r="F15" s="14" t="s">
        <v>46</v>
      </c>
      <c r="G15" s="22">
        <v>15</v>
      </c>
      <c r="H15" s="22">
        <v>15</v>
      </c>
      <c r="I15" s="14"/>
    </row>
    <row r="16" spans="1:9" s="6" customFormat="1" ht="56.25" customHeight="1" x14ac:dyDescent="0.25">
      <c r="A16" s="12"/>
      <c r="B16" s="12"/>
      <c r="C16" s="14" t="s">
        <v>31</v>
      </c>
      <c r="D16" s="21" t="s">
        <v>41</v>
      </c>
      <c r="E16" s="21" t="s">
        <v>44</v>
      </c>
      <c r="F16" s="21" t="s">
        <v>44</v>
      </c>
      <c r="G16" s="22">
        <v>13</v>
      </c>
      <c r="H16" s="22">
        <v>13</v>
      </c>
      <c r="I16" s="14"/>
    </row>
    <row r="17" spans="1:9" s="6" customFormat="1" ht="30" customHeight="1" x14ac:dyDescent="0.25">
      <c r="A17" s="12"/>
      <c r="B17" s="12"/>
      <c r="C17" s="12" t="s">
        <v>32</v>
      </c>
      <c r="D17" s="21" t="s">
        <v>45</v>
      </c>
      <c r="E17" s="23">
        <v>1</v>
      </c>
      <c r="F17" s="23">
        <v>1</v>
      </c>
      <c r="G17" s="22">
        <v>6</v>
      </c>
      <c r="H17" s="22">
        <v>6</v>
      </c>
      <c r="I17" s="14"/>
    </row>
    <row r="18" spans="1:9" s="6" customFormat="1" ht="35.25" customHeight="1" x14ac:dyDescent="0.25">
      <c r="A18" s="12"/>
      <c r="B18" s="12"/>
      <c r="C18" s="12"/>
      <c r="D18" s="21" t="s">
        <v>42</v>
      </c>
      <c r="E18" s="23">
        <v>1</v>
      </c>
      <c r="F18" s="23">
        <v>1</v>
      </c>
      <c r="G18" s="22">
        <v>6</v>
      </c>
      <c r="H18" s="22">
        <v>6</v>
      </c>
      <c r="I18" s="14"/>
    </row>
    <row r="19" spans="1:9" s="6" customFormat="1" ht="30" customHeight="1" x14ac:dyDescent="0.25">
      <c r="A19" s="12"/>
      <c r="B19" s="12"/>
      <c r="C19" s="24" t="s">
        <v>33</v>
      </c>
      <c r="D19" s="21" t="s">
        <v>43</v>
      </c>
      <c r="E19" s="14" t="s">
        <v>53</v>
      </c>
      <c r="F19" s="25" t="s">
        <v>47</v>
      </c>
      <c r="G19" s="22">
        <v>10</v>
      </c>
      <c r="H19" s="22">
        <v>10</v>
      </c>
      <c r="I19" s="14"/>
    </row>
    <row r="20" spans="1:9" s="6" customFormat="1" ht="88" customHeight="1" x14ac:dyDescent="0.25">
      <c r="A20" s="12"/>
      <c r="B20" s="26" t="s">
        <v>51</v>
      </c>
      <c r="C20" s="14" t="s">
        <v>50</v>
      </c>
      <c r="D20" s="21" t="s">
        <v>48</v>
      </c>
      <c r="E20" s="21" t="s">
        <v>49</v>
      </c>
      <c r="F20" s="21" t="s">
        <v>49</v>
      </c>
      <c r="G20" s="22">
        <v>40</v>
      </c>
      <c r="H20" s="22">
        <v>35</v>
      </c>
      <c r="I20" s="14" t="s">
        <v>54</v>
      </c>
    </row>
    <row r="21" spans="1:9" s="6" customFormat="1" ht="30" customHeight="1" x14ac:dyDescent="0.25">
      <c r="A21" s="12" t="s">
        <v>9</v>
      </c>
      <c r="B21" s="12"/>
      <c r="C21" s="12"/>
      <c r="D21" s="12"/>
      <c r="E21" s="12"/>
      <c r="F21" s="12"/>
      <c r="G21" s="22"/>
      <c r="H21" s="8">
        <f>I8+SUM(H15:H20)</f>
        <v>94.188184000000007</v>
      </c>
      <c r="I21" s="14"/>
    </row>
  </sheetData>
  <mergeCells count="24">
    <mergeCell ref="A21:F21"/>
    <mergeCell ref="A14:A20"/>
    <mergeCell ref="B15:B19"/>
    <mergeCell ref="C17:C18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2024-04-15T08:19:26Z</cp:lastPrinted>
  <dcterms:created xsi:type="dcterms:W3CDTF">2018-03-28T06:56:00Z</dcterms:created>
  <dcterms:modified xsi:type="dcterms:W3CDTF">2024-05-12T05:56:20Z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