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F:\绩效评价\审核过的绩效文件—张翾\密云分局\"/>
    </mc:Choice>
  </mc:AlternateContent>
  <xr:revisionPtr revIDLastSave="0" documentId="13_ncr:1_{27CC71AB-3602-4924-B4C6-7B33E333D279}" xr6:coauthVersionLast="47" xr6:coauthVersionMax="47" xr10:uidLastSave="{00000000-0000-0000-0000-000000000000}"/>
  <bookViews>
    <workbookView xWindow="-110" yWindow="-110" windowWidth="19420" windowHeight="10300" tabRatio="927" xr2:uid="{00000000-000D-0000-FFFF-FFFF00000000}"/>
  </bookViews>
  <sheets>
    <sheet name="绩效自评表" sheetId="44" r:id="rId1"/>
  </sheets>
  <calcPr calcId="191029"/>
</workbook>
</file>

<file path=xl/calcChain.xml><?xml version="1.0" encoding="utf-8"?>
<calcChain xmlns="http://schemas.openxmlformats.org/spreadsheetml/2006/main">
  <c r="H9" i="44" l="1"/>
  <c r="H8" i="44"/>
  <c r="I8" i="44" s="1"/>
  <c r="H23" i="44" s="1"/>
</calcChain>
</file>

<file path=xl/sharedStrings.xml><?xml version="1.0" encoding="utf-8"?>
<sst xmlns="http://schemas.openxmlformats.org/spreadsheetml/2006/main" count="76" uniqueCount="60">
  <si>
    <t>（2023年度）</t>
  </si>
  <si>
    <t>项目名称</t>
  </si>
  <si>
    <t>2023年路网建设尾款</t>
  </si>
  <si>
    <t>主管部门</t>
  </si>
  <si>
    <t>北京市交通委员会</t>
  </si>
  <si>
    <t>实施单位</t>
  </si>
  <si>
    <t>北京市交通委员会密云公路分局</t>
  </si>
  <si>
    <t>项目负责人</t>
  </si>
  <si>
    <t>王淼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</si>
  <si>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</si>
  <si>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</si>
  <si>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</si>
  <si>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</si>
  <si>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</si>
  <si>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</si>
  <si>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</si>
  <si>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</si>
  <si>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</si>
  <si>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</si>
  <si>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</si>
  <si>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</si>
  <si>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</si>
  <si>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</si>
  <si>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</si>
  <si>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</si>
  <si>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</si>
  <si>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2020年度路网建设工程项目保留金3.5227万元，2021年度路网建设工程项目尾款64万元，资金到位后，严格按照支付要求进行支付，及时清理工程项目保留金、尾款资金， 缓解施工单位资金压力，帮助企业更好地发展。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</si>
  <si>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</si>
  <si>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</si>
  <si>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</si>
  <si>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</si>
  <si>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</si>
  <si>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</si>
  <si>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</si>
  <si>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</si>
  <si>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</si>
  <si>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项目数量</t>
  </si>
  <si>
    <t>2个</t>
  </si>
  <si>
    <t>质量指标
（13分）</t>
  </si>
  <si>
    <t>工程保留金、尾款资金支付率</t>
  </si>
  <si>
    <t>时效指标
（12分）</t>
  </si>
  <si>
    <t>成本指标
（10分）</t>
  </si>
  <si>
    <t>效益指标（40分）</t>
  </si>
  <si>
    <t>经济、社会、生态、可持续影响效益指标（40分）</t>
  </si>
  <si>
    <t>在企业经营方面、道路所在区域有可持续性效益。</t>
  </si>
  <si>
    <t>在工程完工后将工程、保留金、尾款及时足额的支付给各参建单位，为工程合同的履行提供资金保障。</t>
  </si>
  <si>
    <t>使市民出行环境得到改善。</t>
  </si>
  <si>
    <t>保障合作单位合理收入，在结算方面节约合作单位经营成本。</t>
  </si>
  <si>
    <t>总分</t>
  </si>
  <si>
    <r>
      <t>项目支出绩效自评表</t>
    </r>
    <r>
      <rPr>
        <sz val="11"/>
        <color indexed="8"/>
        <rFont val="宋体"/>
        <family val="3"/>
        <charset val="134"/>
        <scheme val="minor"/>
      </rPr>
      <t xml:space="preserve"> </t>
    </r>
  </si>
  <si>
    <t>2020年度路网建设工程项目保留金3.5227万元，2021年度路网建设工程项目尾款64万元，资金到位后，严格按照支付要求进行支付，及时清理工程项目保留金、尾款资金， 缓解施工单位资金压力，帮助企业更好地发展。</t>
    <phoneticPr fontId="6" type="noConversion"/>
  </si>
  <si>
    <t>工程尾款支付时间</t>
  </si>
  <si>
    <t>23年6月</t>
    <phoneticPr fontId="6" type="noConversion"/>
  </si>
  <si>
    <t>项目预算控制数</t>
  </si>
  <si>
    <t>可持续效益</t>
  </si>
  <si>
    <t>社会效益</t>
  </si>
  <si>
    <t>生态效益</t>
  </si>
  <si>
    <t>经济效益</t>
  </si>
  <si>
    <t>有三笔尾款9支付</t>
    <phoneticPr fontId="6" type="noConversion"/>
  </si>
  <si>
    <t>定性指标，效益无法准确衡量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</si>
</sst>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76" formatCode="0.00_ "/>
    <numFmt numFmtId="177" formatCode="_ * #,##0.000000_ ;_ * \-#,##0.000000_ ;_ * &quot;-&quot;??_ ;_ @_ "/>
  </numFmts>
  <fonts count="10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6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/>
    <xf numFmtId="0" fontId="3" fillId="0" borderId="0"/>
    <xf numFmtId="0" fontId="5" fillId="0" borderId="0"/>
    <xf numFmtId="0" fontId="3" fillId="0" borderId="0">
      <alignment vertical="center"/>
    </xf>
    <xf numFmtId="0" fontId="4" fillId="0" borderId="0"/>
    <xf numFmtId="0" fontId="1" fillId="0" borderId="0"/>
    <xf numFmtId="43" fontId="3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/>
    <xf numFmtId="176" fontId="5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76" fontId="5" fillId="0" borderId="0" xfId="0" applyNumberFormat="1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177" fontId="5" fillId="0" borderId="2" xfId="1" applyNumberFormat="1" applyFont="1" applyFill="1" applyBorder="1" applyAlignment="1">
      <alignment horizontal="center" vertical="center"/>
    </xf>
    <xf numFmtId="10" fontId="8" fillId="0" borderId="2" xfId="0" applyNumberFormat="1" applyFont="1" applyBorder="1" applyAlignment="1">
      <alignment horizontal="center"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9" fontId="8" fillId="0" borderId="7" xfId="0" applyNumberFormat="1" applyFont="1" applyBorder="1" applyAlignment="1">
      <alignment horizontal="center" vertical="center" wrapText="1"/>
    </xf>
    <xf numFmtId="9" fontId="8" fillId="0" borderId="6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</cellXfs>
  <cellStyles count="16">
    <cellStyle name="常规" xfId="0" builtinId="0"/>
    <cellStyle name="常规 2" xfId="2" xr:uid="{00000000-0005-0000-0000-000001000000}"/>
    <cellStyle name="常规 2 2" xfId="3" xr:uid="{00000000-0005-0000-0000-000002000000}"/>
    <cellStyle name="常规 2 2 2" xfId="4" xr:uid="{00000000-0005-0000-0000-000003000000}"/>
    <cellStyle name="常规 2 3" xfId="5" xr:uid="{00000000-0005-0000-0000-000004000000}"/>
    <cellStyle name="常规 2 4" xfId="6" xr:uid="{00000000-0005-0000-0000-000005000000}"/>
    <cellStyle name="常规 3" xfId="7" xr:uid="{00000000-0005-0000-0000-000006000000}"/>
    <cellStyle name="常规 4" xfId="8" xr:uid="{00000000-0005-0000-0000-000007000000}"/>
    <cellStyle name="常规 4 2" xfId="9" xr:uid="{00000000-0005-0000-0000-000008000000}"/>
    <cellStyle name="常规 4 3" xfId="10" xr:uid="{00000000-0005-0000-0000-000009000000}"/>
    <cellStyle name="常规 4 4" xfId="11" xr:uid="{00000000-0005-0000-0000-00000A000000}"/>
    <cellStyle name="常规 5" xfId="12" xr:uid="{00000000-0005-0000-0000-00000B000000}"/>
    <cellStyle name="常规 6" xfId="13" xr:uid="{00000000-0005-0000-0000-00000C000000}"/>
    <cellStyle name="常规 7" xfId="14" xr:uid="{00000000-0005-0000-0000-00000D000000}"/>
    <cellStyle name="千位分隔" xfId="1" builtinId="3"/>
    <cellStyle name="千位分隔 2" xfId="15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3"/>
  <sheetViews>
    <sheetView tabSelected="1" topLeftCell="A21" workbookViewId="0">
      <selection activeCell="I22" sqref="I22"/>
    </sheetView>
  </sheetViews>
  <sheetFormatPr defaultColWidth="9" defaultRowHeight="14" x14ac:dyDescent="0.25"/>
  <cols>
    <col min="1" max="1" width="4.08984375" style="1" customWidth="1"/>
    <col min="2" max="2" width="8.90625" style="1" customWidth="1"/>
    <col min="3" max="3" width="18.6328125" style="1" customWidth="1"/>
    <col min="4" max="4" width="13" style="7" customWidth="1"/>
    <col min="5" max="5" width="12.08984375" style="7" customWidth="1"/>
    <col min="6" max="6" width="12.90625" style="1" customWidth="1"/>
    <col min="7" max="7" width="8.453125" style="8" customWidth="1"/>
    <col min="8" max="8" width="11.08984375" style="1" customWidth="1"/>
    <col min="9" max="9" width="17.36328125" style="1" customWidth="1"/>
    <col min="10" max="16384" width="9" style="1"/>
  </cols>
  <sheetData>
    <row r="1" spans="1:9" ht="22.5" customHeight="1" x14ac:dyDescent="0.25">
      <c r="A1" s="25" t="s">
        <v>49</v>
      </c>
      <c r="B1" s="25"/>
      <c r="C1" s="25"/>
      <c r="D1" s="25"/>
      <c r="E1" s="25"/>
      <c r="F1" s="25"/>
      <c r="G1" s="25"/>
      <c r="H1" s="25"/>
      <c r="I1" s="25"/>
    </row>
    <row r="2" spans="1:9" ht="18.75" customHeight="1" x14ac:dyDescent="0.25">
      <c r="A2" s="26" t="s">
        <v>0</v>
      </c>
      <c r="B2" s="26"/>
      <c r="C2" s="26"/>
      <c r="D2" s="26"/>
      <c r="E2" s="26"/>
      <c r="F2" s="26"/>
      <c r="G2" s="26"/>
      <c r="H2" s="26"/>
      <c r="I2" s="26"/>
    </row>
    <row r="3" spans="1:9" ht="11.25" customHeight="1" x14ac:dyDescent="0.25">
      <c r="A3" s="2"/>
      <c r="B3" s="2"/>
      <c r="C3" s="2"/>
      <c r="D3" s="3"/>
      <c r="E3" s="3"/>
      <c r="F3" s="2"/>
      <c r="G3" s="4"/>
    </row>
    <row r="4" spans="1:9" s="5" customFormat="1" x14ac:dyDescent="0.25">
      <c r="A4" s="27" t="s">
        <v>1</v>
      </c>
      <c r="B4" s="27"/>
      <c r="C4" s="27" t="s">
        <v>2</v>
      </c>
      <c r="D4" s="27"/>
      <c r="E4" s="27"/>
      <c r="F4" s="27"/>
      <c r="G4" s="27"/>
      <c r="H4" s="27"/>
      <c r="I4" s="27"/>
    </row>
    <row r="5" spans="1:9" s="5" customFormat="1" x14ac:dyDescent="0.25">
      <c r="A5" s="27" t="s">
        <v>3</v>
      </c>
      <c r="B5" s="27"/>
      <c r="C5" s="27" t="s">
        <v>4</v>
      </c>
      <c r="D5" s="27"/>
      <c r="E5" s="27"/>
      <c r="F5" s="10" t="s">
        <v>5</v>
      </c>
      <c r="G5" s="27" t="s">
        <v>6</v>
      </c>
      <c r="H5" s="27"/>
      <c r="I5" s="27"/>
    </row>
    <row r="6" spans="1:9" s="5" customFormat="1" x14ac:dyDescent="0.25">
      <c r="A6" s="27" t="s">
        <v>7</v>
      </c>
      <c r="B6" s="27"/>
      <c r="C6" s="27" t="s">
        <v>8</v>
      </c>
      <c r="D6" s="27"/>
      <c r="E6" s="27"/>
      <c r="F6" s="10" t="s">
        <v>9</v>
      </c>
      <c r="G6" s="27">
        <v>69971251</v>
      </c>
      <c r="H6" s="27"/>
      <c r="I6" s="27"/>
    </row>
    <row r="7" spans="1:9" s="5" customFormat="1" x14ac:dyDescent="0.25">
      <c r="A7" s="27" t="s">
        <v>10</v>
      </c>
      <c r="B7" s="27"/>
      <c r="C7" s="10"/>
      <c r="D7" s="9" t="s">
        <v>11</v>
      </c>
      <c r="E7" s="10" t="s">
        <v>12</v>
      </c>
      <c r="F7" s="10" t="s">
        <v>13</v>
      </c>
      <c r="G7" s="10" t="s">
        <v>14</v>
      </c>
      <c r="H7" s="10" t="s">
        <v>15</v>
      </c>
      <c r="I7" s="9" t="s">
        <v>16</v>
      </c>
    </row>
    <row r="8" spans="1:9" s="5" customFormat="1" x14ac:dyDescent="0.25">
      <c r="A8" s="27" t="s">
        <v>17</v>
      </c>
      <c r="B8" s="27"/>
      <c r="C8" s="11" t="s">
        <v>18</v>
      </c>
      <c r="D8" s="12">
        <v>67.5227</v>
      </c>
      <c r="E8" s="12">
        <v>67.5227</v>
      </c>
      <c r="F8" s="12">
        <v>67.5227</v>
      </c>
      <c r="G8" s="10">
        <v>10</v>
      </c>
      <c r="H8" s="13">
        <f>+F8/E8</f>
        <v>1</v>
      </c>
      <c r="I8" s="14">
        <f>G8*H8</f>
        <v>10</v>
      </c>
    </row>
    <row r="9" spans="1:9" s="5" customFormat="1" ht="13.5" customHeight="1" x14ac:dyDescent="0.25">
      <c r="A9" s="28"/>
      <c r="B9" s="28"/>
      <c r="C9" s="11" t="s">
        <v>19</v>
      </c>
      <c r="D9" s="12">
        <v>67.5227</v>
      </c>
      <c r="E9" s="12">
        <v>67.5227</v>
      </c>
      <c r="F9" s="12">
        <v>67.5227</v>
      </c>
      <c r="G9" s="10" t="s">
        <v>20</v>
      </c>
      <c r="H9" s="13">
        <f>+F9/E9</f>
        <v>1</v>
      </c>
      <c r="I9" s="9" t="s">
        <v>20</v>
      </c>
    </row>
    <row r="10" spans="1:9" s="5" customFormat="1" ht="13.5" customHeight="1" x14ac:dyDescent="0.25">
      <c r="A10" s="28"/>
      <c r="B10" s="28"/>
      <c r="C10" s="11" t="s">
        <v>21</v>
      </c>
      <c r="D10" s="9"/>
      <c r="E10" s="9"/>
      <c r="F10" s="10"/>
      <c r="G10" s="10" t="s">
        <v>20</v>
      </c>
      <c r="H10" s="9"/>
      <c r="I10" s="9" t="s">
        <v>20</v>
      </c>
    </row>
    <row r="11" spans="1:9" s="5" customFormat="1" x14ac:dyDescent="0.25">
      <c r="A11" s="28"/>
      <c r="B11" s="28"/>
      <c r="C11" s="11" t="s">
        <v>22</v>
      </c>
      <c r="D11" s="9"/>
      <c r="E11" s="9"/>
      <c r="F11" s="10"/>
      <c r="G11" s="10" t="s">
        <v>20</v>
      </c>
      <c r="H11" s="9"/>
      <c r="I11" s="9" t="s">
        <v>20</v>
      </c>
    </row>
    <row r="12" spans="1:9" s="5" customFormat="1" ht="18" customHeight="1" x14ac:dyDescent="0.25">
      <c r="A12" s="27" t="s">
        <v>23</v>
      </c>
      <c r="B12" s="27" t="s">
        <v>24</v>
      </c>
      <c r="C12" s="27"/>
      <c r="D12" s="27"/>
      <c r="E12" s="27"/>
      <c r="F12" s="27" t="s">
        <v>25</v>
      </c>
      <c r="G12" s="27"/>
      <c r="H12" s="27"/>
      <c r="I12" s="27"/>
    </row>
    <row r="13" spans="1:9" s="5" customFormat="1" ht="65.650000000000006" customHeight="1" x14ac:dyDescent="0.25">
      <c r="A13" s="27"/>
      <c r="B13" s="29" t="s">
        <v>26</v>
      </c>
      <c r="C13" s="30"/>
      <c r="D13" s="30"/>
      <c r="E13" s="31"/>
      <c r="F13" s="29" t="s">
        <v>50</v>
      </c>
      <c r="G13" s="30"/>
      <c r="H13" s="30"/>
      <c r="I13" s="31"/>
    </row>
    <row r="14" spans="1:9" s="5" customFormat="1" ht="34.5" customHeight="1" x14ac:dyDescent="0.25">
      <c r="A14" s="27" t="s">
        <v>27</v>
      </c>
      <c r="B14" s="9" t="s">
        <v>28</v>
      </c>
      <c r="C14" s="9" t="s">
        <v>29</v>
      </c>
      <c r="D14" s="10" t="s">
        <v>30</v>
      </c>
      <c r="E14" s="9" t="s">
        <v>31</v>
      </c>
      <c r="F14" s="9" t="s">
        <v>32</v>
      </c>
      <c r="G14" s="10" t="s">
        <v>14</v>
      </c>
      <c r="H14" s="10" t="s">
        <v>16</v>
      </c>
      <c r="I14" s="9" t="s">
        <v>33</v>
      </c>
    </row>
    <row r="15" spans="1:9" s="5" customFormat="1" ht="28" x14ac:dyDescent="0.25">
      <c r="A15" s="27"/>
      <c r="B15" s="27" t="s">
        <v>34</v>
      </c>
      <c r="C15" s="10" t="s">
        <v>35</v>
      </c>
      <c r="D15" s="22" t="s">
        <v>36</v>
      </c>
      <c r="E15" s="19" t="s">
        <v>37</v>
      </c>
      <c r="F15" s="15" t="s">
        <v>37</v>
      </c>
      <c r="G15" s="19">
        <v>15</v>
      </c>
      <c r="H15" s="21">
        <v>15</v>
      </c>
      <c r="I15" s="15"/>
    </row>
    <row r="16" spans="1:9" s="5" customFormat="1" ht="42" x14ac:dyDescent="0.25">
      <c r="A16" s="27"/>
      <c r="B16" s="27"/>
      <c r="C16" s="10" t="s">
        <v>38</v>
      </c>
      <c r="D16" s="22" t="s">
        <v>39</v>
      </c>
      <c r="E16" s="17">
        <v>1</v>
      </c>
      <c r="F16" s="18">
        <v>1</v>
      </c>
      <c r="G16" s="19">
        <v>13</v>
      </c>
      <c r="H16" s="19">
        <v>13</v>
      </c>
      <c r="I16" s="15"/>
    </row>
    <row r="17" spans="1:9" s="5" customFormat="1" ht="28" x14ac:dyDescent="0.25">
      <c r="A17" s="27"/>
      <c r="B17" s="27"/>
      <c r="C17" s="10" t="s">
        <v>40</v>
      </c>
      <c r="D17" s="22" t="s">
        <v>51</v>
      </c>
      <c r="E17" s="24" t="s">
        <v>52</v>
      </c>
      <c r="F17" s="24" t="s">
        <v>52</v>
      </c>
      <c r="G17" s="19">
        <v>12</v>
      </c>
      <c r="H17" s="19">
        <v>10</v>
      </c>
      <c r="I17" s="15" t="s">
        <v>58</v>
      </c>
    </row>
    <row r="18" spans="1:9" s="5" customFormat="1" ht="28" x14ac:dyDescent="0.25">
      <c r="A18" s="27"/>
      <c r="B18" s="27"/>
      <c r="C18" s="20" t="s">
        <v>41</v>
      </c>
      <c r="D18" s="22" t="s">
        <v>53</v>
      </c>
      <c r="E18" s="19">
        <v>67.5227</v>
      </c>
      <c r="F18" s="19">
        <v>67.5227</v>
      </c>
      <c r="G18" s="19">
        <v>10</v>
      </c>
      <c r="H18" s="19">
        <v>10</v>
      </c>
      <c r="I18" s="15"/>
    </row>
    <row r="19" spans="1:9" s="5" customFormat="1" ht="70" x14ac:dyDescent="0.25">
      <c r="A19" s="27"/>
      <c r="B19" s="27" t="s">
        <v>42</v>
      </c>
      <c r="C19" s="32" t="s">
        <v>43</v>
      </c>
      <c r="D19" s="23" t="s">
        <v>54</v>
      </c>
      <c r="E19" s="9" t="s">
        <v>44</v>
      </c>
      <c r="F19" s="9" t="s">
        <v>44</v>
      </c>
      <c r="G19" s="16">
        <v>10</v>
      </c>
      <c r="H19" s="16">
        <v>9</v>
      </c>
      <c r="I19" s="9" t="s">
        <v>59</v>
      </c>
    </row>
    <row r="20" spans="1:9" s="5" customFormat="1" ht="126" x14ac:dyDescent="0.25">
      <c r="A20" s="27"/>
      <c r="B20" s="27"/>
      <c r="C20" s="33"/>
      <c r="D20" s="23" t="s">
        <v>55</v>
      </c>
      <c r="E20" s="9" t="s">
        <v>45</v>
      </c>
      <c r="F20" s="9" t="s">
        <v>45</v>
      </c>
      <c r="G20" s="16">
        <v>10</v>
      </c>
      <c r="H20" s="16">
        <v>9</v>
      </c>
      <c r="I20" s="9" t="s">
        <v>59</v>
      </c>
    </row>
    <row r="21" spans="1:9" s="5" customFormat="1" ht="42" x14ac:dyDescent="0.25">
      <c r="A21" s="27"/>
      <c r="B21" s="27"/>
      <c r="C21" s="33"/>
      <c r="D21" s="23" t="s">
        <v>56</v>
      </c>
      <c r="E21" s="9" t="s">
        <v>46</v>
      </c>
      <c r="F21" s="9" t="s">
        <v>46</v>
      </c>
      <c r="G21" s="16">
        <v>10</v>
      </c>
      <c r="H21" s="16">
        <v>9</v>
      </c>
      <c r="I21" s="9" t="s">
        <v>59</v>
      </c>
    </row>
    <row r="22" spans="1:9" s="5" customFormat="1" ht="84" x14ac:dyDescent="0.25">
      <c r="A22" s="27"/>
      <c r="B22" s="27"/>
      <c r="C22" s="34"/>
      <c r="D22" s="23" t="s">
        <v>57</v>
      </c>
      <c r="E22" s="9" t="s">
        <v>47</v>
      </c>
      <c r="F22" s="9" t="s">
        <v>47</v>
      </c>
      <c r="G22" s="16">
        <v>10</v>
      </c>
      <c r="H22" s="16">
        <v>8</v>
      </c>
      <c r="I22" s="9" t="s">
        <v>59</v>
      </c>
    </row>
    <row r="23" spans="1:9" s="5" customFormat="1" ht="30" customHeight="1" x14ac:dyDescent="0.25">
      <c r="A23" s="27" t="s">
        <v>48</v>
      </c>
      <c r="B23" s="27"/>
      <c r="C23" s="27"/>
      <c r="D23" s="27"/>
      <c r="E23" s="27"/>
      <c r="F23" s="27"/>
      <c r="G23" s="16"/>
      <c r="H23" s="6">
        <f>I8+SUM(H15:H22)</f>
        <v>93</v>
      </c>
      <c r="I23" s="9"/>
    </row>
  </sheetData>
  <mergeCells count="25">
    <mergeCell ref="B13:E13"/>
    <mergeCell ref="F13:I13"/>
    <mergeCell ref="A23:F23"/>
    <mergeCell ref="A12:A13"/>
    <mergeCell ref="A14:A22"/>
    <mergeCell ref="B15:B18"/>
    <mergeCell ref="B19:B22"/>
    <mergeCell ref="C19:C22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6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翾 张</cp:lastModifiedBy>
  <cp:lastPrinted>2024-04-15T08:19:00Z</cp:lastPrinted>
  <dcterms:created xsi:type="dcterms:W3CDTF">2018-03-28T06:56:00Z</dcterms:created>
  <dcterms:modified xsi:type="dcterms:W3CDTF">2024-05-11T07:09:39Z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5821464A1AB14281A2AAF27CE4427652_12</vt:lpwstr>
  </property>
</Properties>
</file>