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74-北京市交通委员会延庆公路分局-延庆普通公路养护工程尾款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<sst xmlns="http://schemas.openxmlformats.org/spreadsheetml/2006/main" count="65" uniqueCount="53">
  <si>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</si>
  <si>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</si>
  <si>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</si>
  <si>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</si>
  <si>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</si>
  <si>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</si>
  <si>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</si>
  <si>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</si>
  <si>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</si>
  <si>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</si>
  <si>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</si>
  <si>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</si>
  <si>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</si>
  <si>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</si>
  <si>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</si>
  <si>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</si>
  <si>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</si>
  <si>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</si>
  <si>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</si>
  <si>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</si>
  <si>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</si>
  <si>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</si>
  <si>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</si>
  <si>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</si>
  <si>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</si>
  <si>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</si>
  <si>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</si>
  <si>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</si>
  <si>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</si>
  <si>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</si>
  <si>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</si>
  <si>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</si>
  <si>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</si>
  <si>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</si>
  <si>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</si>
  <si>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</si>
  <si>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北京市交通委员会延庆公路分局</t>
    <phoneticPr fontId="7" type="noConversion"/>
  </si>
  <si>
    <t>项目数量</t>
    <phoneticPr fontId="7" type="noConversion"/>
  </si>
  <si>
    <t>工程尾款资金支付率</t>
    <phoneticPr fontId="7" type="noConversion"/>
  </si>
  <si>
    <t>2023年12底前</t>
    <phoneticPr fontId="7" type="noConversion"/>
  </si>
  <si>
    <t>工程尾款支付时间</t>
    <phoneticPr fontId="7" type="noConversion"/>
  </si>
  <si>
    <t>项目预算控制数</t>
    <phoneticPr fontId="7" type="noConversion"/>
  </si>
  <si>
    <t>在工程完工后将工程尾款及时足额的支付给各参建单位，为工程合同的履行提供资金保障</t>
    <phoneticPr fontId="7" type="noConversion"/>
  </si>
  <si>
    <t>社会效益</t>
    <phoneticPr fontId="7" type="noConversion"/>
  </si>
  <si>
    <t>经济、社会、生态、可持续影响效益指标（40分）</t>
    <phoneticPr fontId="7" type="noConversion"/>
  </si>
  <si>
    <t>11000024T000002904897-延庆普通公路养护工程尾款</t>
    <phoneticPr fontId="7" type="noConversion"/>
  </si>
  <si>
    <t>王健</t>
    <phoneticPr fontId="7" type="noConversion"/>
  </si>
  <si>
    <t>2023年普通公路工程尾款共5个项目，需资金355.45926万元；资金到位后，严格按照支付要求进行支付，及时清理尾款资金，缓解施工单位资金压力，帮助企业更好地发展。</t>
    <phoneticPr fontId="7" type="noConversion"/>
  </si>
  <si>
    <t>5个</t>
    <phoneticPr fontId="7" type="noConversion"/>
  </si>
  <si>
    <t>效益指标（40分）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</si>
  <si>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</si>
  <si>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</si>
  <si>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≤355.45926万元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</si>
</sst>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176" fontId="3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F24" sqref="F24"/>
    </sheetView>
  </sheetViews>
  <sheetFormatPr defaultColWidth="9" defaultRowHeight="14" x14ac:dyDescent="0.25"/>
  <cols>
    <col min="1" max="1" width="4.08984375" style="11" customWidth="1"/>
    <col min="2" max="2" width="8.90625" style="11" customWidth="1"/>
    <col min="3" max="3" width="18.6328125" style="11" customWidth="1"/>
    <col min="4" max="6" width="23.1796875" style="13" customWidth="1"/>
    <col min="7" max="7" width="8.453125" style="14" customWidth="1"/>
    <col min="8" max="8" width="11.08984375" style="11" customWidth="1"/>
    <col min="9" max="9" width="17.36328125" style="11" customWidth="1"/>
    <col min="10" max="16384" width="9" style="11"/>
  </cols>
  <sheetData>
    <row r="1" spans="1:9" x14ac:dyDescent="0.25">
      <c r="A1" s="24"/>
      <c r="B1" s="24"/>
      <c r="C1" s="24"/>
      <c r="D1" s="24"/>
      <c r="E1" s="24"/>
      <c r="F1" s="24"/>
      <c r="G1" s="24"/>
    </row>
    <row r="2" spans="1:9" ht="22.5" customHeight="1" x14ac:dyDescent="0.25">
      <c r="A2" s="25" t="s">
        <v>50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 x14ac:dyDescent="0.25">
      <c r="A3" s="26" t="s">
        <v>34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25">
      <c r="A4" s="15"/>
      <c r="B4" s="15"/>
      <c r="C4" s="15"/>
      <c r="D4" s="16"/>
      <c r="E4" s="16"/>
      <c r="F4" s="16"/>
      <c r="G4" s="17"/>
    </row>
    <row r="5" spans="1:9" s="12" customFormat="1" x14ac:dyDescent="0.25">
      <c r="A5" s="19" t="s">
        <v>0</v>
      </c>
      <c r="B5" s="19"/>
      <c r="C5" s="19" t="s">
        <v>45</v>
      </c>
      <c r="D5" s="19"/>
      <c r="E5" s="19"/>
      <c r="F5" s="19"/>
      <c r="G5" s="19"/>
      <c r="H5" s="19"/>
      <c r="I5" s="19"/>
    </row>
    <row r="6" spans="1:9" s="12" customFormat="1" x14ac:dyDescent="0.25">
      <c r="A6" s="19" t="s">
        <v>11</v>
      </c>
      <c r="B6" s="19"/>
      <c r="C6" s="19" t="s">
        <v>35</v>
      </c>
      <c r="D6" s="19"/>
      <c r="E6" s="19"/>
      <c r="F6" s="2" t="s">
        <v>1</v>
      </c>
      <c r="G6" s="19" t="s">
        <v>36</v>
      </c>
      <c r="H6" s="19"/>
      <c r="I6" s="19"/>
    </row>
    <row r="7" spans="1:9" s="12" customFormat="1" x14ac:dyDescent="0.25">
      <c r="A7" s="19" t="s">
        <v>12</v>
      </c>
      <c r="B7" s="19"/>
      <c r="C7" s="19" t="s">
        <v>46</v>
      </c>
      <c r="D7" s="19"/>
      <c r="E7" s="19"/>
      <c r="F7" s="2" t="s">
        <v>13</v>
      </c>
      <c r="G7" s="19">
        <v>69148025</v>
      </c>
      <c r="H7" s="19"/>
      <c r="I7" s="19"/>
    </row>
    <row r="8" spans="1:9" s="12" customFormat="1" x14ac:dyDescent="0.25">
      <c r="A8" s="19" t="s">
        <v>14</v>
      </c>
      <c r="B8" s="19"/>
      <c r="C8" s="2"/>
      <c r="D8" s="3" t="s">
        <v>15</v>
      </c>
      <c r="E8" s="2" t="s">
        <v>16</v>
      </c>
      <c r="F8" s="2" t="s">
        <v>17</v>
      </c>
      <c r="G8" s="2" t="s">
        <v>8</v>
      </c>
      <c r="H8" s="2" t="s">
        <v>18</v>
      </c>
      <c r="I8" s="3" t="s">
        <v>2</v>
      </c>
    </row>
    <row r="9" spans="1:9" s="12" customFormat="1" x14ac:dyDescent="0.25">
      <c r="A9" s="19" t="s">
        <v>19</v>
      </c>
      <c r="B9" s="19"/>
      <c r="C9" s="4" t="s">
        <v>20</v>
      </c>
      <c r="D9" s="3"/>
      <c r="E9" s="7">
        <v>355.45925999999997</v>
      </c>
      <c r="F9" s="2">
        <v>355.45925999999997</v>
      </c>
      <c r="G9" s="2">
        <v>10</v>
      </c>
      <c r="H9" s="5">
        <f>+F9/E9</f>
        <v>1</v>
      </c>
      <c r="I9" s="6">
        <f>G9*H9</f>
        <v>10</v>
      </c>
    </row>
    <row r="10" spans="1:9" s="12" customFormat="1" ht="13.5" customHeight="1" x14ac:dyDescent="0.25">
      <c r="A10" s="20"/>
      <c r="B10" s="20"/>
      <c r="C10" s="4" t="s">
        <v>21</v>
      </c>
      <c r="D10" s="3"/>
      <c r="E10" s="7">
        <v>355.45925999999997</v>
      </c>
      <c r="F10" s="2">
        <v>355.45925999999997</v>
      </c>
      <c r="G10" s="2" t="s">
        <v>22</v>
      </c>
      <c r="H10" s="3"/>
      <c r="I10" s="3" t="s">
        <v>22</v>
      </c>
    </row>
    <row r="11" spans="1:9" s="12" customFormat="1" ht="13.5" customHeight="1" x14ac:dyDescent="0.25">
      <c r="A11" s="20"/>
      <c r="B11" s="20"/>
      <c r="C11" s="4" t="s">
        <v>23</v>
      </c>
      <c r="D11" s="3"/>
      <c r="E11" s="3"/>
      <c r="F11" s="2"/>
      <c r="G11" s="2" t="s">
        <v>22</v>
      </c>
      <c r="H11" s="3"/>
      <c r="I11" s="3" t="s">
        <v>22</v>
      </c>
    </row>
    <row r="12" spans="1:9" s="12" customFormat="1" x14ac:dyDescent="0.25">
      <c r="A12" s="20"/>
      <c r="B12" s="20"/>
      <c r="C12" s="4" t="s">
        <v>24</v>
      </c>
      <c r="D12" s="3"/>
      <c r="E12" s="3"/>
      <c r="F12" s="2"/>
      <c r="G12" s="2" t="s">
        <v>22</v>
      </c>
      <c r="H12" s="3"/>
      <c r="I12" s="3" t="s">
        <v>22</v>
      </c>
    </row>
    <row r="13" spans="1:9" s="12" customFormat="1" ht="18" customHeight="1" x14ac:dyDescent="0.25">
      <c r="A13" s="19" t="s">
        <v>3</v>
      </c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</row>
    <row r="14" spans="1:9" s="12" customFormat="1" ht="65.75" customHeight="1" x14ac:dyDescent="0.25">
      <c r="A14" s="19"/>
      <c r="B14" s="21" t="s">
        <v>47</v>
      </c>
      <c r="C14" s="22"/>
      <c r="D14" s="22"/>
      <c r="E14" s="23"/>
      <c r="F14" s="21" t="s">
        <v>47</v>
      </c>
      <c r="G14" s="22"/>
      <c r="H14" s="22"/>
      <c r="I14" s="23"/>
    </row>
    <row r="15" spans="1:9" s="12" customFormat="1" ht="34.5" customHeight="1" x14ac:dyDescent="0.25">
      <c r="A15" s="19" t="s">
        <v>4</v>
      </c>
      <c r="B15" s="3" t="s">
        <v>5</v>
      </c>
      <c r="C15" s="3" t="s">
        <v>6</v>
      </c>
      <c r="D15" s="2" t="s">
        <v>7</v>
      </c>
      <c r="E15" s="3" t="s">
        <v>27</v>
      </c>
      <c r="F15" s="3" t="s">
        <v>28</v>
      </c>
      <c r="G15" s="2" t="s">
        <v>8</v>
      </c>
      <c r="H15" s="2" t="s">
        <v>2</v>
      </c>
      <c r="I15" s="3" t="s">
        <v>10</v>
      </c>
    </row>
    <row r="16" spans="1:9" s="12" customFormat="1" ht="30" customHeight="1" x14ac:dyDescent="0.25">
      <c r="A16" s="19"/>
      <c r="B16" s="19" t="s">
        <v>29</v>
      </c>
      <c r="C16" s="3" t="s">
        <v>30</v>
      </c>
      <c r="D16" s="18" t="s">
        <v>37</v>
      </c>
      <c r="E16" s="3" t="s">
        <v>48</v>
      </c>
      <c r="F16" s="3" t="s">
        <v>48</v>
      </c>
      <c r="G16" s="7">
        <v>15</v>
      </c>
      <c r="H16" s="7">
        <v>15</v>
      </c>
      <c r="I16" s="3"/>
    </row>
    <row r="17" spans="1:9" s="12" customFormat="1" ht="30" customHeight="1" x14ac:dyDescent="0.25">
      <c r="A17" s="19"/>
      <c r="B17" s="19"/>
      <c r="C17" s="3" t="s">
        <v>31</v>
      </c>
      <c r="D17" s="18" t="s">
        <v>38</v>
      </c>
      <c r="E17" s="8">
        <v>1</v>
      </c>
      <c r="F17" s="8">
        <v>1</v>
      </c>
      <c r="G17" s="7">
        <v>13</v>
      </c>
      <c r="H17" s="7">
        <v>13</v>
      </c>
      <c r="I17" s="3"/>
    </row>
    <row r="18" spans="1:9" s="12" customFormat="1" ht="45" customHeight="1" x14ac:dyDescent="0.25">
      <c r="A18" s="19"/>
      <c r="B18" s="19"/>
      <c r="C18" s="3" t="s">
        <v>32</v>
      </c>
      <c r="D18" s="18" t="s">
        <v>40</v>
      </c>
      <c r="E18" s="3" t="s">
        <v>39</v>
      </c>
      <c r="F18" s="3" t="s">
        <v>39</v>
      </c>
      <c r="G18" s="7">
        <v>12</v>
      </c>
      <c r="H18" s="7">
        <v>12</v>
      </c>
      <c r="I18" s="3"/>
    </row>
    <row r="19" spans="1:9" s="12" customFormat="1" ht="48.75" customHeight="1" x14ac:dyDescent="0.25">
      <c r="A19" s="19"/>
      <c r="B19" s="19"/>
      <c r="C19" s="9" t="s">
        <v>33</v>
      </c>
      <c r="D19" s="18" t="s">
        <v>41</v>
      </c>
      <c r="E19" s="3" t="s">
        <v>52</v>
      </c>
      <c r="F19" s="10" t="s">
        <v>52</v>
      </c>
      <c r="G19" s="7">
        <v>10</v>
      </c>
      <c r="H19" s="7">
        <v>10</v>
      </c>
      <c r="I19" s="3"/>
    </row>
    <row r="20" spans="1:9" s="12" customFormat="1" ht="102" customHeight="1" x14ac:dyDescent="0.25">
      <c r="A20" s="19"/>
      <c r="B20" s="3" t="s">
        <v>49</v>
      </c>
      <c r="C20" s="3" t="s">
        <v>44</v>
      </c>
      <c r="D20" s="18" t="s">
        <v>43</v>
      </c>
      <c r="E20" s="3" t="s">
        <v>42</v>
      </c>
      <c r="F20" s="3" t="s">
        <v>42</v>
      </c>
      <c r="G20" s="7">
        <v>40</v>
      </c>
      <c r="H20" s="7">
        <v>35</v>
      </c>
      <c r="I20" s="3" t="s">
        <v>51</v>
      </c>
    </row>
    <row r="21" spans="1:9" s="12" customFormat="1" ht="30" customHeight="1" x14ac:dyDescent="0.25">
      <c r="A21" s="19" t="s">
        <v>9</v>
      </c>
      <c r="B21" s="19"/>
      <c r="C21" s="19"/>
      <c r="D21" s="19"/>
      <c r="E21" s="19"/>
      <c r="F21" s="19"/>
      <c r="G21" s="7"/>
      <c r="H21" s="1">
        <f>I9+SUM(H16:H20)</f>
        <v>95</v>
      </c>
      <c r="I21" s="3"/>
    </row>
  </sheetData>
  <mergeCells count="24">
    <mergeCell ref="A10:B10"/>
    <mergeCell ref="A6:B6"/>
    <mergeCell ref="A1:G1"/>
    <mergeCell ref="A2:I2"/>
    <mergeCell ref="A3:I3"/>
    <mergeCell ref="A5:B5"/>
    <mergeCell ref="C5:I5"/>
    <mergeCell ref="A8:B8"/>
    <mergeCell ref="A9:B9"/>
    <mergeCell ref="C6:E6"/>
    <mergeCell ref="G6:I6"/>
    <mergeCell ref="A7:B7"/>
    <mergeCell ref="C7:E7"/>
    <mergeCell ref="G7:I7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2024-05-12T07:06:10Z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