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53-北京市交通委员会延庆公路分局-2023年延庆普通公路机电设施建设运维\"/>
    </mc:Choice>
  </mc:AlternateContent>
  <bookViews>
    <workbookView xWindow="0" yWindow="0" windowWidth="19200" windowHeight="7780" tabRatio="627"/>
  </bookViews>
  <sheets>
    <sheet name="绩效自评表（隧道）" sheetId="46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6" l="1"/>
  <c r="I9" i="46" s="1"/>
  <c r="H22" i="46" s="1"/>
</calcChain>
</file>

<file path=xl/sharedStrings.xml><?xml version="1.0" encoding="utf-8"?>
<sst xmlns="http://schemas.openxmlformats.org/spreadsheetml/2006/main" count="73" uniqueCount="57">
  <si>
    <t>（2023年度）</t>
  </si>
  <si>
    <t>项目名称</t>
  </si>
  <si>
    <t>主管部门</t>
  </si>
  <si>
    <t>北京市交通委员会</t>
  </si>
  <si>
    <t>实施单位</t>
  </si>
  <si>
    <t>项目负责人</t>
  </si>
  <si>
    <t>于伟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</si>
  <si>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</si>
  <si>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</si>
  <si>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</si>
  <si>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</si>
  <si>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</si>
  <si>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</si>
  <si>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</si>
  <si>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</si>
  <si>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</si>
  <si>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</si>
  <si>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</si>
  <si>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</si>
  <si>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</si>
  <si>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</si>
  <si>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</si>
  <si>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</si>
  <si>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</si>
  <si>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</si>
  <si>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</si>
  <si>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</si>
  <si>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</si>
  <si>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</si>
  <si>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</si>
  <si>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</si>
  <si>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</si>
  <si>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</si>
  <si>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</si>
  <si>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</si>
  <si>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资金支付进度</t>
  </si>
  <si>
    <t>根据项目实际实施进度和合同金额完成资金支付</t>
  </si>
  <si>
    <t>成本指标
（10分）</t>
  </si>
  <si>
    <t>项目预算控制数</t>
  </si>
  <si>
    <t>效益指标（40分）</t>
  </si>
  <si>
    <t>社会效益</t>
  </si>
  <si>
    <t>总分</t>
  </si>
  <si>
    <t>11000023T000002153136-2023年延庆普通公路机电设施建设运维</t>
  </si>
  <si>
    <t>完成2023年辖区范围实施隧道机电运维及建设项目，提升隧道设施使用性能，更好的服务于大众。</t>
  </si>
  <si>
    <t>隧道机电设施数量</t>
  </si>
  <si>
    <t>隧道运维质量标准</t>
  </si>
  <si>
    <t>符合《公路隧道养护技术规范》JTGH12-2015要求，达到合格等级。</t>
  </si>
  <si>
    <t>隧道运维实施进度</t>
  </si>
  <si>
    <t>已于2022年4月11日签订合同，运维单位考核合格续签下一年合同，合同签订时间：2022年12月底前完成，施工时间：贯穿全年，2023年1月至2023年12月</t>
  </si>
  <si>
    <t>合同签订时间2022年12月；施工时间：贯穿全年，2023年1月至2023年12月</t>
  </si>
  <si>
    <t>通过实施隧道机电运维项目，提升设备使用性能，提升道路智能化服务水平，更好的服务于大众。</t>
  </si>
  <si>
    <t>北京市交通委员会延庆公路分局</t>
    <phoneticPr fontId="4" type="noConversion"/>
  </si>
  <si>
    <r>
      <t>项目支出绩效自评表</t>
    </r>
    <r>
      <rPr>
        <sz val="18"/>
        <color theme="1"/>
        <rFont val="宋体"/>
        <family val="3"/>
        <charset val="134"/>
      </rPr>
      <t xml:space="preserve"> </t>
    </r>
  </si>
  <si>
    <t>无</t>
    <phoneticPr fontId="4" type="noConversion"/>
  </si>
  <si>
    <t>经济、社会、生态、可持续影响效益指标（40分）</t>
    <phoneticPr fontId="4" type="noConversion"/>
  </si>
  <si>
    <t>社会效益支撑证据不足。</t>
    <phoneticPr fontId="4" type="noConversion"/>
  </si>
  <si>
    <t>≤1281万元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</si>
</sst>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</font>
    <font>
      <sz val="18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="90" zoomScaleNormal="90" workbookViewId="0">
      <selection activeCell="L15" sqref="L15"/>
    </sheetView>
  </sheetViews>
  <sheetFormatPr defaultColWidth="9" defaultRowHeight="14" x14ac:dyDescent="0.25"/>
  <cols>
    <col min="1" max="1" width="4.08984375" style="6" customWidth="1"/>
    <col min="2" max="2" width="8.90625" style="6" customWidth="1"/>
    <col min="3" max="3" width="18.6328125" style="6" customWidth="1"/>
    <col min="4" max="4" width="12" style="9" customWidth="1"/>
    <col min="5" max="5" width="11.7265625" style="9" customWidth="1"/>
    <col min="6" max="6" width="12.6328125" style="6" customWidth="1"/>
    <col min="7" max="7" width="8.453125" style="10" customWidth="1"/>
    <col min="8" max="8" width="11.08984375" style="6" customWidth="1"/>
    <col min="9" max="9" width="17.36328125" style="6" customWidth="1"/>
    <col min="10" max="16384" width="9" style="6"/>
  </cols>
  <sheetData>
    <row r="1" spans="1:9" ht="21" x14ac:dyDescent="0.25">
      <c r="A1" s="23"/>
      <c r="B1" s="23"/>
      <c r="C1" s="23"/>
      <c r="D1" s="23"/>
      <c r="E1" s="23"/>
      <c r="F1" s="23"/>
      <c r="G1" s="23"/>
    </row>
    <row r="2" spans="1:9" s="1" customFormat="1" ht="22.5" customHeight="1" x14ac:dyDescent="0.25">
      <c r="A2" s="24" t="s">
        <v>52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8.75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</row>
    <row r="4" spans="1:9" s="2" customFormat="1" ht="11.25" customHeight="1" x14ac:dyDescent="0.25">
      <c r="A4" s="3"/>
      <c r="B4" s="3"/>
      <c r="C4" s="3"/>
      <c r="D4" s="4"/>
      <c r="E4" s="4"/>
      <c r="F4" s="3"/>
      <c r="G4" s="5"/>
    </row>
    <row r="5" spans="1:9" s="7" customFormat="1" x14ac:dyDescent="0.25">
      <c r="A5" s="22" t="s">
        <v>1</v>
      </c>
      <c r="B5" s="22"/>
      <c r="C5" s="22" t="s">
        <v>42</v>
      </c>
      <c r="D5" s="22"/>
      <c r="E5" s="22"/>
      <c r="F5" s="22"/>
      <c r="G5" s="22"/>
      <c r="H5" s="22"/>
      <c r="I5" s="22"/>
    </row>
    <row r="6" spans="1:9" s="7" customFormat="1" x14ac:dyDescent="0.25">
      <c r="A6" s="22" t="s">
        <v>2</v>
      </c>
      <c r="B6" s="22"/>
      <c r="C6" s="22" t="s">
        <v>3</v>
      </c>
      <c r="D6" s="22"/>
      <c r="E6" s="22"/>
      <c r="F6" s="12" t="s">
        <v>4</v>
      </c>
      <c r="G6" s="22" t="s">
        <v>51</v>
      </c>
      <c r="H6" s="22"/>
      <c r="I6" s="22"/>
    </row>
    <row r="7" spans="1:9" s="7" customFormat="1" x14ac:dyDescent="0.25">
      <c r="A7" s="22" t="s">
        <v>5</v>
      </c>
      <c r="B7" s="22"/>
      <c r="C7" s="22" t="s">
        <v>6</v>
      </c>
      <c r="D7" s="22"/>
      <c r="E7" s="22"/>
      <c r="F7" s="12" t="s">
        <v>7</v>
      </c>
      <c r="G7" s="22">
        <v>13701025230</v>
      </c>
      <c r="H7" s="22"/>
      <c r="I7" s="22"/>
    </row>
    <row r="8" spans="1:9" s="7" customFormat="1" x14ac:dyDescent="0.25">
      <c r="A8" s="22" t="s">
        <v>8</v>
      </c>
      <c r="B8" s="22"/>
      <c r="C8" s="12"/>
      <c r="D8" s="13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3" t="s">
        <v>14</v>
      </c>
    </row>
    <row r="9" spans="1:9" s="7" customFormat="1" ht="32.25" customHeight="1" x14ac:dyDescent="0.25">
      <c r="A9" s="22" t="s">
        <v>15</v>
      </c>
      <c r="B9" s="22"/>
      <c r="C9" s="14" t="s">
        <v>16</v>
      </c>
      <c r="D9" s="8">
        <v>1281</v>
      </c>
      <c r="E9" s="15">
        <v>1281</v>
      </c>
      <c r="F9" s="14">
        <v>1281</v>
      </c>
      <c r="G9" s="12">
        <v>10</v>
      </c>
      <c r="H9" s="16">
        <f>+F9/E9</f>
        <v>1</v>
      </c>
      <c r="I9" s="11">
        <f>G9*H9</f>
        <v>10</v>
      </c>
    </row>
    <row r="10" spans="1:9" s="7" customFormat="1" ht="13.5" customHeight="1" x14ac:dyDescent="0.25">
      <c r="A10" s="31"/>
      <c r="B10" s="31"/>
      <c r="C10" s="14" t="s">
        <v>17</v>
      </c>
      <c r="D10" s="8">
        <v>1281</v>
      </c>
      <c r="E10" s="15">
        <v>1281</v>
      </c>
      <c r="F10" s="14">
        <v>1281</v>
      </c>
      <c r="G10" s="12" t="s">
        <v>18</v>
      </c>
      <c r="H10" s="13"/>
      <c r="I10" s="13" t="s">
        <v>18</v>
      </c>
    </row>
    <row r="11" spans="1:9" s="7" customFormat="1" ht="13.5" customHeight="1" x14ac:dyDescent="0.25">
      <c r="A11" s="31"/>
      <c r="B11" s="31"/>
      <c r="C11" s="14" t="s">
        <v>19</v>
      </c>
      <c r="D11" s="13"/>
      <c r="E11" s="13"/>
      <c r="F11" s="12"/>
      <c r="G11" s="12" t="s">
        <v>18</v>
      </c>
      <c r="H11" s="13"/>
      <c r="I11" s="13" t="s">
        <v>18</v>
      </c>
    </row>
    <row r="12" spans="1:9" s="7" customFormat="1" x14ac:dyDescent="0.25">
      <c r="A12" s="31"/>
      <c r="B12" s="31"/>
      <c r="C12" s="14" t="s">
        <v>20</v>
      </c>
      <c r="D12" s="13"/>
      <c r="E12" s="13"/>
      <c r="F12" s="12"/>
      <c r="G12" s="12" t="s">
        <v>18</v>
      </c>
      <c r="H12" s="13"/>
      <c r="I12" s="13" t="s">
        <v>18</v>
      </c>
    </row>
    <row r="13" spans="1:9" s="7" customFormat="1" ht="18" customHeight="1" x14ac:dyDescent="0.25">
      <c r="A13" s="22" t="s">
        <v>21</v>
      </c>
      <c r="B13" s="22" t="s">
        <v>22</v>
      </c>
      <c r="C13" s="22"/>
      <c r="D13" s="22"/>
      <c r="E13" s="22"/>
      <c r="F13" s="22" t="s">
        <v>23</v>
      </c>
      <c r="G13" s="22"/>
      <c r="H13" s="22"/>
      <c r="I13" s="22"/>
    </row>
    <row r="14" spans="1:9" s="7" customFormat="1" ht="85" customHeight="1" x14ac:dyDescent="0.25">
      <c r="A14" s="22"/>
      <c r="B14" s="28" t="s">
        <v>43</v>
      </c>
      <c r="C14" s="29"/>
      <c r="D14" s="29"/>
      <c r="E14" s="30"/>
      <c r="F14" s="28" t="s">
        <v>43</v>
      </c>
      <c r="G14" s="29"/>
      <c r="H14" s="29"/>
      <c r="I14" s="30"/>
    </row>
    <row r="15" spans="1:9" s="7" customFormat="1" ht="34.5" customHeight="1" x14ac:dyDescent="0.25">
      <c r="A15" s="22" t="s">
        <v>24</v>
      </c>
      <c r="B15" s="13" t="s">
        <v>25</v>
      </c>
      <c r="C15" s="13" t="s">
        <v>26</v>
      </c>
      <c r="D15" s="12" t="s">
        <v>27</v>
      </c>
      <c r="E15" s="13" t="s">
        <v>28</v>
      </c>
      <c r="F15" s="13" t="s">
        <v>29</v>
      </c>
      <c r="G15" s="12" t="s">
        <v>12</v>
      </c>
      <c r="H15" s="12" t="s">
        <v>14</v>
      </c>
      <c r="I15" s="13" t="s">
        <v>30</v>
      </c>
    </row>
    <row r="16" spans="1:9" s="7" customFormat="1" ht="30" customHeight="1" x14ac:dyDescent="0.25">
      <c r="A16" s="22"/>
      <c r="B16" s="22" t="s">
        <v>31</v>
      </c>
      <c r="C16" s="21" t="s">
        <v>32</v>
      </c>
      <c r="D16" s="17" t="s">
        <v>44</v>
      </c>
      <c r="E16" s="13">
        <v>6</v>
      </c>
      <c r="F16" s="13">
        <v>6</v>
      </c>
      <c r="G16" s="18">
        <v>15</v>
      </c>
      <c r="H16" s="18">
        <v>15</v>
      </c>
      <c r="I16" s="13" t="s">
        <v>53</v>
      </c>
    </row>
    <row r="17" spans="1:9" s="7" customFormat="1" ht="109" customHeight="1" x14ac:dyDescent="0.25">
      <c r="A17" s="22"/>
      <c r="B17" s="22"/>
      <c r="C17" s="21" t="s">
        <v>33</v>
      </c>
      <c r="D17" s="19" t="s">
        <v>45</v>
      </c>
      <c r="E17" s="19" t="s">
        <v>46</v>
      </c>
      <c r="F17" s="19" t="s">
        <v>46</v>
      </c>
      <c r="G17" s="18">
        <v>13</v>
      </c>
      <c r="H17" s="18">
        <v>13</v>
      </c>
      <c r="I17" s="13" t="s">
        <v>53</v>
      </c>
    </row>
    <row r="18" spans="1:9" s="7" customFormat="1" ht="70" x14ac:dyDescent="0.25">
      <c r="A18" s="22"/>
      <c r="B18" s="22"/>
      <c r="C18" s="26" t="s">
        <v>34</v>
      </c>
      <c r="D18" s="19" t="s">
        <v>35</v>
      </c>
      <c r="E18" s="19" t="s">
        <v>36</v>
      </c>
      <c r="F18" s="19" t="s">
        <v>36</v>
      </c>
      <c r="G18" s="18">
        <v>6</v>
      </c>
      <c r="H18" s="18">
        <v>6</v>
      </c>
      <c r="I18" s="13" t="s">
        <v>53</v>
      </c>
    </row>
    <row r="19" spans="1:9" s="7" customFormat="1" ht="196" x14ac:dyDescent="0.25">
      <c r="A19" s="22"/>
      <c r="B19" s="22"/>
      <c r="C19" s="27"/>
      <c r="D19" s="19" t="s">
        <v>47</v>
      </c>
      <c r="E19" s="19" t="s">
        <v>48</v>
      </c>
      <c r="F19" s="19" t="s">
        <v>49</v>
      </c>
      <c r="G19" s="18">
        <v>6</v>
      </c>
      <c r="H19" s="18">
        <v>6</v>
      </c>
      <c r="I19" s="13" t="s">
        <v>53</v>
      </c>
    </row>
    <row r="20" spans="1:9" s="7" customFormat="1" ht="30" customHeight="1" x14ac:dyDescent="0.25">
      <c r="A20" s="22"/>
      <c r="B20" s="22"/>
      <c r="C20" s="20" t="s">
        <v>37</v>
      </c>
      <c r="D20" s="19" t="s">
        <v>38</v>
      </c>
      <c r="E20" s="13" t="s">
        <v>56</v>
      </c>
      <c r="F20" s="21" t="s">
        <v>56</v>
      </c>
      <c r="G20" s="18">
        <v>10</v>
      </c>
      <c r="H20" s="18">
        <v>10</v>
      </c>
      <c r="I20" s="13" t="s">
        <v>53</v>
      </c>
    </row>
    <row r="21" spans="1:9" s="7" customFormat="1" ht="126" x14ac:dyDescent="0.25">
      <c r="A21" s="22"/>
      <c r="B21" s="20" t="s">
        <v>39</v>
      </c>
      <c r="C21" s="13" t="s">
        <v>54</v>
      </c>
      <c r="D21" s="19" t="s">
        <v>40</v>
      </c>
      <c r="E21" s="19" t="s">
        <v>50</v>
      </c>
      <c r="F21" s="19" t="s">
        <v>50</v>
      </c>
      <c r="G21" s="18">
        <v>40</v>
      </c>
      <c r="H21" s="18">
        <v>35</v>
      </c>
      <c r="I21" s="13" t="s">
        <v>55</v>
      </c>
    </row>
    <row r="22" spans="1:9" s="7" customFormat="1" ht="30" customHeight="1" x14ac:dyDescent="0.25">
      <c r="A22" s="22" t="s">
        <v>41</v>
      </c>
      <c r="B22" s="22"/>
      <c r="C22" s="22"/>
      <c r="D22" s="22"/>
      <c r="E22" s="22"/>
      <c r="F22" s="22"/>
      <c r="G22" s="18"/>
      <c r="H22" s="11">
        <f>I9+SUM(H16:H21)</f>
        <v>95</v>
      </c>
      <c r="I22" s="13"/>
    </row>
  </sheetData>
  <mergeCells count="25">
    <mergeCell ref="A8:B8"/>
    <mergeCell ref="A9:B9"/>
    <mergeCell ref="A10:B10"/>
    <mergeCell ref="A11:B11"/>
    <mergeCell ref="A12:B12"/>
    <mergeCell ref="A22:F22"/>
    <mergeCell ref="A13:A14"/>
    <mergeCell ref="A15:A21"/>
    <mergeCell ref="B16:B20"/>
    <mergeCell ref="C18:C19"/>
    <mergeCell ref="B13:E13"/>
    <mergeCell ref="F13:I13"/>
    <mergeCell ref="B14:E14"/>
    <mergeCell ref="F14:I14"/>
    <mergeCell ref="A7:B7"/>
    <mergeCell ref="C7:E7"/>
    <mergeCell ref="G7:I7"/>
    <mergeCell ref="A1:G1"/>
    <mergeCell ref="A2:I2"/>
    <mergeCell ref="A3:I3"/>
    <mergeCell ref="A5:B5"/>
    <mergeCell ref="C5:I5"/>
    <mergeCell ref="A6:B6"/>
    <mergeCell ref="C6:E6"/>
    <mergeCell ref="G6:I6"/>
  </mergeCells>
  <phoneticPr fontId="4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绩效自评表（隧道）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2024-04-15T08:19:00Z</cp:lastPrinted>
  <dcterms:created xsi:type="dcterms:W3CDTF">2018-03-28T06:56:00Z</dcterms:created>
  <dcterms:modified xsi:type="dcterms:W3CDTF">2024-05-12T05:57:55Z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634AF7A132024BC1B4B6401F28ECCA91_12</vt:lpwstr>
  </property>
</Properties>
</file>