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20" windowHeight="9560" tabRatio="927"/>
  </bookViews>
  <sheets>
    <sheet name="绩效自评表" sheetId="44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1" i="44" l="1"/>
  <c r="H9" i="44"/>
  <c r="I8" i="44"/>
  <c r="H8" i="44"/>
</calcChain>
</file>

<file path=xl/sharedStrings.xml><?xml version="1.0" encoding="utf-8"?>
<sst xmlns="http://schemas.openxmlformats.org/spreadsheetml/2006/main" count="69" uniqueCount="57">
  <si>
    <r>
      <rPr>
        <b/>
        <sz val="18"/>
        <color indexed="8"/>
        <rFont val="宋体"/>
        <family val="3"/>
        <charset val="134"/>
      </rPr>
      <t>项目支出绩效自评表</t>
    </r>
    <r>
      <rPr>
        <sz val="18"/>
        <color indexed="8"/>
        <rFont val="宋体"/>
        <family val="3"/>
        <charset val="134"/>
      </rPr>
      <t xml:space="preserve"> </t>
    </r>
  </si>
  <si>
    <t>（2023年度）</t>
  </si>
  <si>
    <t>项目名称</t>
  </si>
  <si>
    <t>主管部门</t>
  </si>
  <si>
    <t>北京市交通委员会</t>
  </si>
  <si>
    <t>实施单位</t>
  </si>
  <si>
    <t>北京市交通委员会昌平公路分局</t>
  </si>
  <si>
    <t>项目负责人</t>
  </si>
  <si>
    <t>聂雪峰</t>
  </si>
  <si>
    <t>联系电话</t>
  </si>
  <si>
    <t>69742715-301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</si>
  <si>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</si>
  <si>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</si>
  <si>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</si>
  <si>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</si>
  <si>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</si>
  <si>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</si>
  <si>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</si>
  <si>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</si>
  <si>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</si>
  <si>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</si>
  <si>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</si>
  <si>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</si>
  <si>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</si>
  <si>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</si>
  <si>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</si>
  <si>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</si>
  <si>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按照交通委2023年公路路面养护计划，完成昌平区G6南辅路（K34+390-K39+140）修复养护工程，本次修复养护工程起点为西关环岛入口（桩号为K34+390），终点为南辛路路口（桩号为K39+140），设计长度4.75公里，技术等级为二级公路。项目完工后将提升路面使用功能，为居民提供便捷出行环境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</si>
  <si>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</si>
  <si>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</si>
  <si>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</si>
  <si>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</si>
  <si>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</si>
  <si>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</si>
  <si>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</si>
  <si>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
出
指
标
(50分)</t>
  </si>
  <si>
    <t>数量指标
（15分）</t>
  </si>
  <si>
    <t>路面养护里程</t>
  </si>
  <si>
    <t>4.75公里</t>
  </si>
  <si>
    <t>质量指标
（13分）</t>
  </si>
  <si>
    <t>工程验收通过率</t>
  </si>
  <si>
    <t>工程质量标准</t>
  </si>
  <si>
    <t>符合《公路养护工程质量检验评定标准》（JTG5220-2020）要求，工程质量等级评定为合格</t>
  </si>
  <si>
    <t>时效指标
（12分）</t>
  </si>
  <si>
    <t>项目施工进度</t>
  </si>
  <si>
    <t>招标采购时间：7月底前完成，合同签订时间：开工时间：11月底前完成，完工验收时间：12月底前完成</t>
  </si>
  <si>
    <t>成本指标
（10分）</t>
  </si>
  <si>
    <t>项目预算控制数</t>
  </si>
  <si>
    <t>≤663万元</t>
  </si>
  <si>
    <t>663万元</t>
  </si>
  <si>
    <t>效益指标（40分）</t>
  </si>
  <si>
    <t>经济、社会、生态、可持续影响效益指标（40分）</t>
  </si>
  <si>
    <t>社会效益</t>
  </si>
  <si>
    <t>项目完成后：1提升路面使用功能。2为居民提供便捷出行环境。</t>
  </si>
  <si>
    <t>支撑依据不充分</t>
  </si>
  <si>
    <t>总分</t>
  </si>
  <si>
    <t>昌平G6南辅路养护工程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</si>
</sst>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 * #,##0.00_ ;_ * \-#,##0.00_ ;_ * &quot;-&quot;??_ ;_ @_ "/>
    <numFmt numFmtId="178" formatCode="0.00_ "/>
  </numFmts>
  <fonts count="11" x14ac:knownFonts="1">
    <font>
      <sz val="11"/>
      <color theme="1"/>
      <name val="宋体"/>
      <charset val="134"/>
      <scheme val="minor"/>
    </font>
    <font>
      <sz val="14"/>
      <color theme="1"/>
      <name val="宋体"/>
      <family val="3"/>
      <charset val="134"/>
      <scheme val="minor"/>
    </font>
    <font>
      <b/>
      <sz val="18"/>
      <color indexed="8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5">
    <xf numFmtId="0" fontId="0" fillId="0" borderId="0">
      <alignment vertical="center"/>
    </xf>
    <xf numFmtId="0" fontId="9" fillId="0" borderId="0"/>
    <xf numFmtId="0" fontId="5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9" fillId="0" borderId="0">
      <alignment vertical="center"/>
    </xf>
    <xf numFmtId="0" fontId="9" fillId="0" borderId="0">
      <alignment vertical="center"/>
    </xf>
    <xf numFmtId="43" fontId="4" fillId="0" borderId="0" applyFont="0" applyFill="0" applyBorder="0" applyAlignment="0" applyProtection="0">
      <alignment vertical="center"/>
    </xf>
    <xf numFmtId="0" fontId="9" fillId="0" borderId="0"/>
    <xf numFmtId="0" fontId="9" fillId="0" borderId="0"/>
    <xf numFmtId="0" fontId="4" fillId="0" borderId="0"/>
    <xf numFmtId="0" fontId="4" fillId="0" borderId="0">
      <alignment vertical="center"/>
    </xf>
    <xf numFmtId="0" fontId="7" fillId="0" borderId="0"/>
  </cellStyleXfs>
  <cellXfs count="3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178" fontId="0" fillId="0" borderId="0" xfId="0" applyNumberFormat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7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 wrapText="1"/>
    </xf>
    <xf numFmtId="9" fontId="4" fillId="0" borderId="2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4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</cellXfs>
  <cellStyles count="15">
    <cellStyle name="常规" xfId="0" builtinId="0"/>
    <cellStyle name="常规 2" xfId="6"/>
    <cellStyle name="常规 2 2" xfId="4"/>
    <cellStyle name="常规 2 2 2" xfId="3"/>
    <cellStyle name="常规 2 3" xfId="5"/>
    <cellStyle name="常规 2 4" xfId="7"/>
    <cellStyle name="常规 3" xfId="8"/>
    <cellStyle name="常规 4" xfId="10"/>
    <cellStyle name="常规 4 2" xfId="11"/>
    <cellStyle name="常规 4 3" xfId="12"/>
    <cellStyle name="常规 4 4" xfId="1"/>
    <cellStyle name="常规 5" xfId="13"/>
    <cellStyle name="常规 6" xfId="2"/>
    <cellStyle name="常规 7" xfId="14"/>
    <cellStyle name="千位分隔 2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"/>
  <sheetViews>
    <sheetView tabSelected="1" topLeftCell="A13" workbookViewId="0">
      <selection activeCell="C4" sqref="C4:I4"/>
    </sheetView>
  </sheetViews>
  <sheetFormatPr defaultColWidth="9" defaultRowHeight="14" x14ac:dyDescent="0.25"/>
  <cols>
    <col min="1" max="1" width="4.08984375" style="3" customWidth="1"/>
    <col min="2" max="2" width="8.90625" style="3" customWidth="1"/>
    <col min="3" max="3" width="18.6328125" style="3" customWidth="1"/>
    <col min="4" max="4" width="12" style="4" customWidth="1"/>
    <col min="5" max="5" width="24.81640625" style="4" customWidth="1"/>
    <col min="6" max="6" width="25.7265625" style="3" customWidth="1"/>
    <col min="7" max="7" width="8.54296875" style="5" customWidth="1"/>
    <col min="8" max="8" width="11.08984375" style="3" customWidth="1"/>
    <col min="9" max="9" width="17.36328125" style="3" customWidth="1"/>
    <col min="10" max="16384" width="9" style="3"/>
  </cols>
  <sheetData>
    <row r="1" spans="1:9" ht="22.5" customHeight="1" x14ac:dyDescent="0.25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pans="1:9" s="1" customFormat="1" ht="18.75" customHeight="1" x14ac:dyDescent="0.25">
      <c r="A2" s="24" t="s">
        <v>1</v>
      </c>
      <c r="B2" s="24"/>
      <c r="C2" s="24"/>
      <c r="D2" s="24"/>
      <c r="E2" s="24"/>
      <c r="F2" s="24"/>
      <c r="G2" s="24"/>
      <c r="H2" s="24"/>
      <c r="I2" s="24"/>
    </row>
    <row r="3" spans="1:9" s="1" customFormat="1" ht="11.25" customHeight="1" x14ac:dyDescent="0.25">
      <c r="A3" s="6"/>
      <c r="B3" s="6"/>
      <c r="C3" s="6"/>
      <c r="D3" s="7"/>
      <c r="E3" s="7"/>
      <c r="F3" s="6"/>
      <c r="G3" s="8"/>
      <c r="H3" s="9"/>
      <c r="I3" s="9"/>
    </row>
    <row r="4" spans="1:9" s="2" customFormat="1" x14ac:dyDescent="0.25">
      <c r="A4" s="25" t="s">
        <v>2</v>
      </c>
      <c r="B4" s="25"/>
      <c r="C4" s="25" t="s">
        <v>56</v>
      </c>
      <c r="D4" s="25"/>
      <c r="E4" s="25"/>
      <c r="F4" s="25"/>
      <c r="G4" s="25"/>
      <c r="H4" s="25"/>
      <c r="I4" s="25"/>
    </row>
    <row r="5" spans="1:9" s="2" customFormat="1" x14ac:dyDescent="0.25">
      <c r="A5" s="25" t="s">
        <v>3</v>
      </c>
      <c r="B5" s="25"/>
      <c r="C5" s="25" t="s">
        <v>4</v>
      </c>
      <c r="D5" s="25"/>
      <c r="E5" s="25"/>
      <c r="F5" s="11" t="s">
        <v>5</v>
      </c>
      <c r="G5" s="25" t="s">
        <v>6</v>
      </c>
      <c r="H5" s="25"/>
      <c r="I5" s="25"/>
    </row>
    <row r="6" spans="1:9" s="2" customFormat="1" x14ac:dyDescent="0.25">
      <c r="A6" s="25" t="s">
        <v>7</v>
      </c>
      <c r="B6" s="25"/>
      <c r="C6" s="25" t="s">
        <v>8</v>
      </c>
      <c r="D6" s="25"/>
      <c r="E6" s="25"/>
      <c r="F6" s="11" t="s">
        <v>9</v>
      </c>
      <c r="G6" s="25" t="s">
        <v>10</v>
      </c>
      <c r="H6" s="25"/>
      <c r="I6" s="25"/>
    </row>
    <row r="7" spans="1:9" s="2" customFormat="1" x14ac:dyDescent="0.25">
      <c r="A7" s="25" t="s">
        <v>11</v>
      </c>
      <c r="B7" s="25"/>
      <c r="C7" s="11"/>
      <c r="D7" s="10" t="s">
        <v>12</v>
      </c>
      <c r="E7" s="11" t="s">
        <v>13</v>
      </c>
      <c r="F7" s="11" t="s">
        <v>14</v>
      </c>
      <c r="G7" s="11" t="s">
        <v>15</v>
      </c>
      <c r="H7" s="11" t="s">
        <v>16</v>
      </c>
      <c r="I7" s="10" t="s">
        <v>17</v>
      </c>
    </row>
    <row r="8" spans="1:9" s="2" customFormat="1" ht="32.25" customHeight="1" x14ac:dyDescent="0.25">
      <c r="A8" s="25" t="s">
        <v>18</v>
      </c>
      <c r="B8" s="25"/>
      <c r="C8" s="12" t="s">
        <v>19</v>
      </c>
      <c r="D8" s="10"/>
      <c r="E8" s="13">
        <v>663</v>
      </c>
      <c r="F8" s="11">
        <v>663</v>
      </c>
      <c r="G8" s="11">
        <v>10</v>
      </c>
      <c r="H8" s="14">
        <f>+F8/E8</f>
        <v>1</v>
      </c>
      <c r="I8" s="22">
        <f>G8*H8</f>
        <v>10</v>
      </c>
    </row>
    <row r="9" spans="1:9" s="2" customFormat="1" ht="13.5" customHeight="1" x14ac:dyDescent="0.25">
      <c r="A9" s="26"/>
      <c r="B9" s="26"/>
      <c r="C9" s="12" t="s">
        <v>20</v>
      </c>
      <c r="D9" s="10"/>
      <c r="E9" s="13">
        <v>663</v>
      </c>
      <c r="F9" s="11">
        <v>663</v>
      </c>
      <c r="G9" s="11" t="s">
        <v>21</v>
      </c>
      <c r="H9" s="14">
        <f>+F9/E9</f>
        <v>1</v>
      </c>
      <c r="I9" s="10" t="s">
        <v>21</v>
      </c>
    </row>
    <row r="10" spans="1:9" s="2" customFormat="1" ht="13.5" customHeight="1" x14ac:dyDescent="0.25">
      <c r="A10" s="26"/>
      <c r="B10" s="26"/>
      <c r="C10" s="12" t="s">
        <v>22</v>
      </c>
      <c r="D10" s="10"/>
      <c r="E10" s="10"/>
      <c r="F10" s="11"/>
      <c r="G10" s="11" t="s">
        <v>21</v>
      </c>
      <c r="H10" s="10"/>
      <c r="I10" s="10" t="s">
        <v>21</v>
      </c>
    </row>
    <row r="11" spans="1:9" s="2" customFormat="1" x14ac:dyDescent="0.25">
      <c r="A11" s="26"/>
      <c r="B11" s="26"/>
      <c r="C11" s="12" t="s">
        <v>23</v>
      </c>
      <c r="D11" s="10"/>
      <c r="E11" s="10"/>
      <c r="F11" s="11"/>
      <c r="G11" s="11" t="s">
        <v>21</v>
      </c>
      <c r="H11" s="10"/>
      <c r="I11" s="10" t="s">
        <v>21</v>
      </c>
    </row>
    <row r="12" spans="1:9" s="2" customFormat="1" ht="18" customHeight="1" x14ac:dyDescent="0.25">
      <c r="A12" s="25" t="s">
        <v>24</v>
      </c>
      <c r="B12" s="25" t="s">
        <v>25</v>
      </c>
      <c r="C12" s="25"/>
      <c r="D12" s="25"/>
      <c r="E12" s="25"/>
      <c r="F12" s="25" t="s">
        <v>26</v>
      </c>
      <c r="G12" s="25"/>
      <c r="H12" s="25"/>
      <c r="I12" s="25"/>
    </row>
    <row r="13" spans="1:9" s="2" customFormat="1" ht="87" customHeight="1" x14ac:dyDescent="0.25">
      <c r="A13" s="25"/>
      <c r="B13" s="27" t="s">
        <v>27</v>
      </c>
      <c r="C13" s="28"/>
      <c r="D13" s="28"/>
      <c r="E13" s="29"/>
      <c r="F13" s="27" t="s">
        <v>27</v>
      </c>
      <c r="G13" s="28"/>
      <c r="H13" s="28"/>
      <c r="I13" s="29"/>
    </row>
    <row r="14" spans="1:9" s="2" customFormat="1" ht="34.5" customHeight="1" x14ac:dyDescent="0.25">
      <c r="A14" s="25" t="s">
        <v>28</v>
      </c>
      <c r="B14" s="10" t="s">
        <v>29</v>
      </c>
      <c r="C14" s="10" t="s">
        <v>30</v>
      </c>
      <c r="D14" s="11" t="s">
        <v>31</v>
      </c>
      <c r="E14" s="10" t="s">
        <v>32</v>
      </c>
      <c r="F14" s="10" t="s">
        <v>33</v>
      </c>
      <c r="G14" s="11" t="s">
        <v>15</v>
      </c>
      <c r="H14" s="11" t="s">
        <v>17</v>
      </c>
      <c r="I14" s="10" t="s">
        <v>34</v>
      </c>
    </row>
    <row r="15" spans="1:9" s="2" customFormat="1" ht="52" customHeight="1" x14ac:dyDescent="0.25">
      <c r="A15" s="25"/>
      <c r="B15" s="25" t="s">
        <v>35</v>
      </c>
      <c r="C15" s="10" t="s">
        <v>36</v>
      </c>
      <c r="D15" s="15" t="s">
        <v>37</v>
      </c>
      <c r="E15" s="16" t="s">
        <v>38</v>
      </c>
      <c r="F15" s="16" t="s">
        <v>38</v>
      </c>
      <c r="G15" s="17">
        <v>15</v>
      </c>
      <c r="H15" s="17">
        <v>15</v>
      </c>
      <c r="I15" s="10"/>
    </row>
    <row r="16" spans="1:9" s="2" customFormat="1" ht="52" customHeight="1" x14ac:dyDescent="0.25">
      <c r="A16" s="25"/>
      <c r="B16" s="25"/>
      <c r="C16" s="25" t="s">
        <v>39</v>
      </c>
      <c r="D16" s="16" t="s">
        <v>40</v>
      </c>
      <c r="E16" s="18">
        <v>1</v>
      </c>
      <c r="F16" s="19">
        <v>1</v>
      </c>
      <c r="G16" s="17">
        <v>3</v>
      </c>
      <c r="H16" s="17">
        <v>3</v>
      </c>
      <c r="I16" s="10"/>
    </row>
    <row r="17" spans="1:9" s="2" customFormat="1" ht="56" x14ac:dyDescent="0.25">
      <c r="A17" s="25"/>
      <c r="B17" s="25"/>
      <c r="C17" s="25"/>
      <c r="D17" s="15" t="s">
        <v>41</v>
      </c>
      <c r="E17" s="16" t="s">
        <v>42</v>
      </c>
      <c r="F17" s="16" t="s">
        <v>42</v>
      </c>
      <c r="G17" s="17">
        <v>10</v>
      </c>
      <c r="H17" s="17">
        <v>10</v>
      </c>
      <c r="I17" s="10"/>
    </row>
    <row r="18" spans="1:9" s="2" customFormat="1" ht="56" x14ac:dyDescent="0.25">
      <c r="A18" s="25"/>
      <c r="B18" s="25"/>
      <c r="C18" s="10" t="s">
        <v>43</v>
      </c>
      <c r="D18" s="15" t="s">
        <v>44</v>
      </c>
      <c r="E18" s="16" t="s">
        <v>45</v>
      </c>
      <c r="F18" s="16" t="s">
        <v>45</v>
      </c>
      <c r="G18" s="17">
        <v>12</v>
      </c>
      <c r="H18" s="17">
        <v>12</v>
      </c>
      <c r="I18" s="10"/>
    </row>
    <row r="19" spans="1:9" s="2" customFormat="1" ht="52" customHeight="1" x14ac:dyDescent="0.25">
      <c r="A19" s="25"/>
      <c r="B19" s="25"/>
      <c r="C19" s="20" t="s">
        <v>46</v>
      </c>
      <c r="D19" s="16" t="s">
        <v>47</v>
      </c>
      <c r="E19" s="10" t="s">
        <v>48</v>
      </c>
      <c r="F19" s="10" t="s">
        <v>49</v>
      </c>
      <c r="G19" s="17">
        <v>10</v>
      </c>
      <c r="H19" s="17">
        <v>10</v>
      </c>
      <c r="I19" s="10"/>
    </row>
    <row r="20" spans="1:9" s="2" customFormat="1" ht="52" customHeight="1" x14ac:dyDescent="0.25">
      <c r="A20" s="25"/>
      <c r="B20" s="10" t="s">
        <v>50</v>
      </c>
      <c r="C20" s="10" t="s">
        <v>51</v>
      </c>
      <c r="D20" s="15" t="s">
        <v>52</v>
      </c>
      <c r="E20" s="16" t="s">
        <v>53</v>
      </c>
      <c r="F20" s="16" t="s">
        <v>53</v>
      </c>
      <c r="G20" s="17">
        <v>40</v>
      </c>
      <c r="H20" s="17">
        <v>35</v>
      </c>
      <c r="I20" s="10" t="s">
        <v>54</v>
      </c>
    </row>
    <row r="21" spans="1:9" s="2" customFormat="1" ht="23" customHeight="1" x14ac:dyDescent="0.25">
      <c r="A21" s="25" t="s">
        <v>55</v>
      </c>
      <c r="B21" s="25"/>
      <c r="C21" s="25"/>
      <c r="D21" s="25"/>
      <c r="E21" s="25"/>
      <c r="F21" s="25"/>
      <c r="G21" s="17"/>
      <c r="H21" s="21">
        <f>I8+SUM(H15:H20)</f>
        <v>95</v>
      </c>
      <c r="I21" s="10"/>
    </row>
  </sheetData>
  <mergeCells count="24">
    <mergeCell ref="B13:E13"/>
    <mergeCell ref="F13:I13"/>
    <mergeCell ref="A21:F21"/>
    <mergeCell ref="A12:A13"/>
    <mergeCell ref="A14:A20"/>
    <mergeCell ref="B15:B19"/>
    <mergeCell ref="C16:C17"/>
    <mergeCell ref="A9:B9"/>
    <mergeCell ref="A10:B10"/>
    <mergeCell ref="A11:B11"/>
    <mergeCell ref="B12:E12"/>
    <mergeCell ref="F12:I12"/>
    <mergeCell ref="A6:B6"/>
    <mergeCell ref="C6:E6"/>
    <mergeCell ref="G6:I6"/>
    <mergeCell ref="A7:B7"/>
    <mergeCell ref="A8:B8"/>
    <mergeCell ref="A1:I1"/>
    <mergeCell ref="A2:I2"/>
    <mergeCell ref="A4:B4"/>
    <mergeCell ref="C4:I4"/>
    <mergeCell ref="A5:B5"/>
    <mergeCell ref="C5:E5"/>
    <mergeCell ref="G5:I5"/>
  </mergeCells>
  <phoneticPr fontId="10" type="noConversion"/>
  <pageMargins left="0.7" right="0.7" top="0.75" bottom="0.75" header="0.3" footer="0.3"/>
  <pageSetup paperSize="9" scale="85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绩效自评表</vt:lpstr>
    </vt:vector>
  </TitlesOfParts>
  <Company>微软中国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韩稼伦</cp:lastModifiedBy>
  <cp:lastPrinted>2024-04-15T08:19:00Z</cp:lastPrinted>
  <dcterms:created xsi:type="dcterms:W3CDTF">2018-03-28T06:56:00Z</dcterms:created>
  <dcterms:modified xsi:type="dcterms:W3CDTF">2024-05-15T04:42:33Z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9040B2CA2BA04780A36A78F1D799854D_13</vt:lpwstr>
  </property>
</Properties>
</file>