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560" tabRatio="927"/>
  </bookViews>
  <sheets>
    <sheet name="绩效自评表" sheetId="4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0" i="44" l="1"/>
  <c r="H9" i="44"/>
  <c r="I8" i="44"/>
  <c r="H8" i="44"/>
</calcChain>
</file>

<file path=xl/sharedStrings.xml><?xml version="1.0" encoding="utf-8"?>
<sst xmlns="http://schemas.openxmlformats.org/spreadsheetml/2006/main" count="67" uniqueCount="58">
  <si>
    <r>
      <rPr>
        <b/>
        <sz val="18"/>
        <color indexed="8"/>
        <rFont val="宋体"/>
        <family val="3"/>
        <charset val="134"/>
      </rPr>
      <t>项目支出绩效自评表</t>
    </r>
    <r>
      <rPr>
        <sz val="18"/>
        <color indexed="8"/>
        <rFont val="宋体"/>
        <family val="3"/>
        <charset val="134"/>
      </rPr>
      <t xml:space="preserve"> </t>
    </r>
  </si>
  <si>
    <t>（2023年度）</t>
  </si>
  <si>
    <t>项目名称</t>
  </si>
  <si>
    <t>昌平区普通公路应急服务保障补助资金</t>
  </si>
  <si>
    <t>主管部门</t>
  </si>
  <si>
    <t>北京市交通委员会</t>
  </si>
  <si>
    <t>实施单位</t>
  </si>
  <si>
    <t>北京市交通委员会昌平公路分局</t>
  </si>
  <si>
    <t>项目负责人</t>
  </si>
  <si>
    <t>王文涛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</si>
  <si>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</si>
  <si>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</si>
  <si>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</si>
  <si>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</si>
  <si>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</si>
  <si>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</si>
  <si>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</si>
  <si>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</si>
  <si>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</si>
  <si>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</si>
  <si>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</si>
  <si>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</si>
  <si>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</si>
  <si>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</si>
  <si>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</si>
  <si>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</si>
  <si>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</si>
  <si>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本项目总投资为60万元，按照2023年计划申请使用资金60万元。本项目整体目标为提升昌平区十三陵景区周边重要区域和重要通道公路环境水平，保障公路周边绿化美化及附属设施完好等。</t>
  </si>
  <si>
    <t>本项目总投资为60万元。本项目提升了昌平区十三陵景区周边重要区域和重要通道公路环境水平，保障了公路周边绿化美化及附属设施完好等。</t>
  </si>
  <si>
    <t>绩效指标</t>
  </si>
  <si>
    <t>一级指标</t>
  </si>
  <si>
    <t>二级指标</t>
  </si>
  <si>
    <t>三级指标</t>
  </si>
  <si>
    <t>年度指标值</t>
  </si>
  <si>
    <t>实际完成值</t>
  </si>
  <si>
    <t>偏差原因分析及改进措施</t>
  </si>
  <si>
    <t>产
出
指
标
(50分)</t>
  </si>
  <si>
    <t>数量指标
（15分）</t>
  </si>
  <si>
    <t>保障公路里程</t>
  </si>
  <si>
    <t>36公里</t>
  </si>
  <si>
    <t>质量指标
（13分）</t>
  </si>
  <si>
    <t>工程质量标准</t>
  </si>
  <si>
    <t>据《《公路养护工程质量检验评定标准》（JTG5220-2020）要求，工程质量等级评定为合格</t>
  </si>
  <si>
    <t>时效指标
（12分）</t>
  </si>
  <si>
    <t>项目实施进度</t>
  </si>
  <si>
    <t>2023年底完工</t>
  </si>
  <si>
    <t>2023年底前完成</t>
  </si>
  <si>
    <t>成本指标
（10分）</t>
  </si>
  <si>
    <t>预算控制数</t>
  </si>
  <si>
    <t>≤60万元</t>
  </si>
  <si>
    <t>60万元</t>
  </si>
  <si>
    <t>效益指标（40分）</t>
  </si>
  <si>
    <t>经济、社会、生态、可持续影响效益指标（40分）</t>
  </si>
  <si>
    <t>社会效益</t>
  </si>
  <si>
    <t>提升十三陵景区周边公路环境水平，保障公路周边绿化美化及附属设施完好等。</t>
  </si>
  <si>
    <t>提升了十三陵景区周边公路环境水平，保障了公路周边绿化美化及附属设施完好等。</t>
  </si>
  <si>
    <t>支撑依据不充分</t>
  </si>
  <si>
    <t>总分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</si>
</sst>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8" formatCode="0.00_ "/>
  </numFmts>
  <fonts count="11" x14ac:knownFonts="1">
    <font>
      <sz val="11"/>
      <color theme="1"/>
      <name val="宋体"/>
      <charset val="134"/>
      <scheme val="minor"/>
    </font>
    <font>
      <sz val="14"/>
      <color theme="1"/>
      <name val="宋体"/>
      <family val="3"/>
      <charset val="134"/>
      <scheme val="minor"/>
    </font>
    <font>
      <b/>
      <sz val="18"/>
      <color indexed="8"/>
      <name val="宋体"/>
      <family val="3"/>
      <charset val="134"/>
    </font>
    <font>
      <sz val="11"/>
      <color theme="1"/>
      <name val="宋体"/>
      <family val="3"/>
      <charset val="134"/>
    </font>
    <font>
      <sz val="11"/>
      <color indexed="8"/>
      <name val="宋体"/>
      <family val="3"/>
      <charset val="134"/>
    </font>
    <font>
      <sz val="10"/>
      <name val="Arial"/>
      <family val="2"/>
    </font>
    <font>
      <sz val="12"/>
      <name val="宋体"/>
      <family val="3"/>
      <charset val="134"/>
    </font>
    <font>
      <sz val="12"/>
      <color theme="1"/>
      <name val="宋体"/>
      <family val="3"/>
      <charset val="134"/>
      <scheme val="minor"/>
    </font>
    <font>
      <sz val="18"/>
      <color indexed="8"/>
      <name val="宋体"/>
      <family val="3"/>
      <charset val="134"/>
    </font>
    <font>
      <sz val="11"/>
      <color theme="1"/>
      <name val="宋体"/>
      <family val="3"/>
      <charset val="134"/>
      <scheme val="minor"/>
    </font>
    <font>
      <sz val="9"/>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9" fillId="0" borderId="0"/>
    <xf numFmtId="0" fontId="5" fillId="0" borderId="0"/>
    <xf numFmtId="0" fontId="6" fillId="0" borderId="0"/>
    <xf numFmtId="0" fontId="6" fillId="0" borderId="0"/>
    <xf numFmtId="0" fontId="6" fillId="0" borderId="0"/>
    <xf numFmtId="0" fontId="6" fillId="0" borderId="0"/>
    <xf numFmtId="0" fontId="9" fillId="0" borderId="0">
      <alignment vertical="center"/>
    </xf>
    <xf numFmtId="0" fontId="9" fillId="0" borderId="0">
      <alignment vertical="center"/>
    </xf>
    <xf numFmtId="0" fontId="9" fillId="0" borderId="0"/>
    <xf numFmtId="43" fontId="4" fillId="0" borderId="0" applyFont="0" applyFill="0" applyBorder="0" applyAlignment="0" applyProtection="0">
      <alignment vertical="center"/>
    </xf>
    <xf numFmtId="0" fontId="9" fillId="0" borderId="0"/>
    <xf numFmtId="0" fontId="4" fillId="0" borderId="0"/>
    <xf numFmtId="0" fontId="4" fillId="0" borderId="0">
      <alignment vertical="center"/>
    </xf>
    <xf numFmtId="0" fontId="7" fillId="0" borderId="0"/>
  </cellStyleXfs>
  <cellXfs count="26">
    <xf numFmtId="0" fontId="0" fillId="0" borderId="0" xfId="0">
      <alignment vertical="center"/>
    </xf>
    <xf numFmtId="0" fontId="1" fillId="0" borderId="0" xfId="0" applyFont="1">
      <alignment vertical="center"/>
    </xf>
    <xf numFmtId="0" fontId="0" fillId="0" borderId="0" xfId="0" applyAlignment="1"/>
    <xf numFmtId="0" fontId="0" fillId="0" borderId="0" xfId="0" applyAlignment="1">
      <alignment horizontal="center" vertical="center"/>
    </xf>
    <xf numFmtId="178" fontId="0" fillId="0" borderId="0" xfId="0" applyNumberFormat="1" applyAlignment="1">
      <alignment horizontal="center"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0" fontId="3" fillId="0" borderId="0" xfId="0" applyFont="1">
      <alignment vertical="center"/>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3" xfId="0" applyFont="1" applyBorder="1" applyAlignment="1">
      <alignment vertical="center" wrapText="1"/>
    </xf>
    <xf numFmtId="10" fontId="4" fillId="0" borderId="2" xfId="0" applyNumberFormat="1" applyFont="1" applyBorder="1" applyAlignment="1">
      <alignment horizontal="center" vertical="center" wrapText="1"/>
    </xf>
    <xf numFmtId="0" fontId="4" fillId="0" borderId="5" xfId="0" applyFont="1" applyBorder="1" applyAlignment="1">
      <alignment horizontal="left" vertical="center" wrapText="1"/>
    </xf>
    <xf numFmtId="0" fontId="4"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2" xfId="0" applyFont="1" applyBorder="1" applyAlignment="1">
      <alignment vertical="center" wrapText="1"/>
    </xf>
    <xf numFmtId="178" fontId="3" fillId="0" borderId="2" xfId="0" applyNumberFormat="1" applyFont="1" applyBorder="1" applyAlignment="1">
      <alignment horizontal="center" vertical="center" wrapText="1"/>
    </xf>
    <xf numFmtId="178" fontId="4" fillId="0" borderId="2" xfId="0"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2" xfId="0" applyFont="1" applyBorder="1" applyAlignment="1">
      <alignment horizontal="center" vertical="center" wrapText="1"/>
    </xf>
    <xf numFmtId="0" fontId="3" fillId="0" borderId="2" xfId="0" applyFont="1" applyBorder="1" applyAlignment="1">
      <alignment vertical="center" wrapText="1"/>
    </xf>
    <xf numFmtId="0" fontId="4" fillId="0" borderId="3" xfId="0" applyFont="1" applyBorder="1" applyAlignment="1">
      <alignment horizontal="lef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tabSelected="1" topLeftCell="A4" workbookViewId="0">
      <selection activeCell="F16" sqref="F16"/>
    </sheetView>
  </sheetViews>
  <sheetFormatPr defaultColWidth="9" defaultRowHeight="14" x14ac:dyDescent="0.25"/>
  <cols>
    <col min="1" max="1" width="4.08984375" customWidth="1"/>
    <col min="2" max="2" width="8.90625" customWidth="1"/>
    <col min="3" max="3" width="18.6328125" customWidth="1"/>
    <col min="4" max="4" width="14.6328125" style="3" customWidth="1"/>
    <col min="5" max="5" width="20.26953125" style="3" customWidth="1"/>
    <col min="6" max="6" width="22.26953125" customWidth="1"/>
    <col min="7" max="7" width="8.54296875" style="4" customWidth="1"/>
    <col min="8" max="8" width="11.08984375" customWidth="1"/>
    <col min="9" max="9" width="13.7265625" customWidth="1"/>
  </cols>
  <sheetData>
    <row r="1" spans="1:9" ht="22.5" customHeight="1" x14ac:dyDescent="0.25">
      <c r="A1" s="19" t="s">
        <v>0</v>
      </c>
      <c r="B1" s="19"/>
      <c r="C1" s="19"/>
      <c r="D1" s="19"/>
      <c r="E1" s="19"/>
      <c r="F1" s="19"/>
      <c r="G1" s="19"/>
      <c r="H1" s="19"/>
      <c r="I1" s="19"/>
    </row>
    <row r="2" spans="1:9" s="1" customFormat="1" ht="18.75" customHeight="1" x14ac:dyDescent="0.25">
      <c r="A2" s="20" t="s">
        <v>1</v>
      </c>
      <c r="B2" s="20"/>
      <c r="C2" s="20"/>
      <c r="D2" s="20"/>
      <c r="E2" s="20"/>
      <c r="F2" s="20"/>
      <c r="G2" s="20"/>
      <c r="H2" s="20"/>
      <c r="I2" s="20"/>
    </row>
    <row r="3" spans="1:9" s="1" customFormat="1" ht="11.25" customHeight="1" x14ac:dyDescent="0.25">
      <c r="A3" s="5"/>
      <c r="B3" s="5"/>
      <c r="C3" s="5"/>
      <c r="D3" s="6"/>
      <c r="E3" s="6"/>
      <c r="F3" s="5"/>
      <c r="G3" s="7"/>
      <c r="H3" s="8"/>
      <c r="I3" s="8"/>
    </row>
    <row r="4" spans="1:9" s="2" customFormat="1" x14ac:dyDescent="0.25">
      <c r="A4" s="21" t="s">
        <v>2</v>
      </c>
      <c r="B4" s="21"/>
      <c r="C4" s="21" t="s">
        <v>3</v>
      </c>
      <c r="D4" s="21"/>
      <c r="E4" s="21"/>
      <c r="F4" s="21"/>
      <c r="G4" s="21"/>
      <c r="H4" s="21"/>
      <c r="I4" s="21"/>
    </row>
    <row r="5" spans="1:9" s="2" customFormat="1" x14ac:dyDescent="0.25">
      <c r="A5" s="21" t="s">
        <v>4</v>
      </c>
      <c r="B5" s="21"/>
      <c r="C5" s="21" t="s">
        <v>5</v>
      </c>
      <c r="D5" s="21"/>
      <c r="E5" s="21"/>
      <c r="F5" s="10" t="s">
        <v>6</v>
      </c>
      <c r="G5" s="21" t="s">
        <v>7</v>
      </c>
      <c r="H5" s="21"/>
      <c r="I5" s="21"/>
    </row>
    <row r="6" spans="1:9" s="2" customFormat="1" x14ac:dyDescent="0.25">
      <c r="A6" s="21" t="s">
        <v>8</v>
      </c>
      <c r="B6" s="21"/>
      <c r="C6" s="21" t="s">
        <v>9</v>
      </c>
      <c r="D6" s="21"/>
      <c r="E6" s="21"/>
      <c r="F6" s="10" t="s">
        <v>10</v>
      </c>
      <c r="G6" s="21">
        <v>69742319</v>
      </c>
      <c r="H6" s="21"/>
      <c r="I6" s="21"/>
    </row>
    <row r="7" spans="1:9" s="2" customFormat="1" x14ac:dyDescent="0.25">
      <c r="A7" s="21" t="s">
        <v>11</v>
      </c>
      <c r="B7" s="21"/>
      <c r="C7" s="10"/>
      <c r="D7" s="9" t="s">
        <v>12</v>
      </c>
      <c r="E7" s="10" t="s">
        <v>13</v>
      </c>
      <c r="F7" s="10" t="s">
        <v>14</v>
      </c>
      <c r="G7" s="10" t="s">
        <v>15</v>
      </c>
      <c r="H7" s="10" t="s">
        <v>16</v>
      </c>
      <c r="I7" s="9" t="s">
        <v>17</v>
      </c>
    </row>
    <row r="8" spans="1:9" s="2" customFormat="1" ht="32.25" customHeight="1" x14ac:dyDescent="0.25">
      <c r="A8" s="21" t="s">
        <v>18</v>
      </c>
      <c r="B8" s="21"/>
      <c r="C8" s="11" t="s">
        <v>19</v>
      </c>
      <c r="D8" s="9"/>
      <c r="E8" s="14">
        <v>60</v>
      </c>
      <c r="F8" s="10">
        <v>60</v>
      </c>
      <c r="G8" s="10">
        <v>10</v>
      </c>
      <c r="H8" s="12">
        <f>+F8/E8</f>
        <v>1</v>
      </c>
      <c r="I8" s="18">
        <f>G8*H8</f>
        <v>10</v>
      </c>
    </row>
    <row r="9" spans="1:9" s="2" customFormat="1" ht="13.5" customHeight="1" x14ac:dyDescent="0.25">
      <c r="A9" s="22"/>
      <c r="B9" s="22"/>
      <c r="C9" s="11" t="s">
        <v>20</v>
      </c>
      <c r="D9" s="9"/>
      <c r="E9" s="14">
        <v>60</v>
      </c>
      <c r="F9" s="10">
        <v>60</v>
      </c>
      <c r="G9" s="10" t="s">
        <v>21</v>
      </c>
      <c r="H9" s="12">
        <f>+F9/E9</f>
        <v>1</v>
      </c>
      <c r="I9" s="9" t="s">
        <v>21</v>
      </c>
    </row>
    <row r="10" spans="1:9" s="2" customFormat="1" ht="13.5" customHeight="1" x14ac:dyDescent="0.25">
      <c r="A10" s="22"/>
      <c r="B10" s="22"/>
      <c r="C10" s="11" t="s">
        <v>22</v>
      </c>
      <c r="D10" s="9"/>
      <c r="E10" s="9"/>
      <c r="F10" s="10"/>
      <c r="G10" s="10" t="s">
        <v>21</v>
      </c>
      <c r="H10" s="9"/>
      <c r="I10" s="9" t="s">
        <v>21</v>
      </c>
    </row>
    <row r="11" spans="1:9" s="2" customFormat="1" x14ac:dyDescent="0.25">
      <c r="A11" s="22"/>
      <c r="B11" s="22"/>
      <c r="C11" s="11" t="s">
        <v>23</v>
      </c>
      <c r="D11" s="9"/>
      <c r="E11" s="9"/>
      <c r="F11" s="10"/>
      <c r="G11" s="10" t="s">
        <v>21</v>
      </c>
      <c r="H11" s="9"/>
      <c r="I11" s="9" t="s">
        <v>21</v>
      </c>
    </row>
    <row r="12" spans="1:9" s="2" customFormat="1" ht="18" customHeight="1" x14ac:dyDescent="0.25">
      <c r="A12" s="21" t="s">
        <v>24</v>
      </c>
      <c r="B12" s="21" t="s">
        <v>25</v>
      </c>
      <c r="C12" s="21"/>
      <c r="D12" s="21"/>
      <c r="E12" s="21"/>
      <c r="F12" s="21" t="s">
        <v>26</v>
      </c>
      <c r="G12" s="21"/>
      <c r="H12" s="21"/>
      <c r="I12" s="21"/>
    </row>
    <row r="13" spans="1:9" s="2" customFormat="1" ht="65.650000000000006" customHeight="1" x14ac:dyDescent="0.25">
      <c r="A13" s="21"/>
      <c r="B13" s="23" t="s">
        <v>27</v>
      </c>
      <c r="C13" s="24"/>
      <c r="D13" s="24"/>
      <c r="E13" s="25"/>
      <c r="F13" s="23" t="s">
        <v>28</v>
      </c>
      <c r="G13" s="24"/>
      <c r="H13" s="24"/>
      <c r="I13" s="25"/>
    </row>
    <row r="14" spans="1:9" s="2" customFormat="1" ht="34.5" customHeight="1" x14ac:dyDescent="0.25">
      <c r="A14" s="21" t="s">
        <v>29</v>
      </c>
      <c r="B14" s="9" t="s">
        <v>30</v>
      </c>
      <c r="C14" s="9" t="s">
        <v>31</v>
      </c>
      <c r="D14" s="10" t="s">
        <v>32</v>
      </c>
      <c r="E14" s="9" t="s">
        <v>33</v>
      </c>
      <c r="F14" s="9" t="s">
        <v>34</v>
      </c>
      <c r="G14" s="10" t="s">
        <v>15</v>
      </c>
      <c r="H14" s="10" t="s">
        <v>17</v>
      </c>
      <c r="I14" s="9" t="s">
        <v>35</v>
      </c>
    </row>
    <row r="15" spans="1:9" s="2" customFormat="1" ht="30" customHeight="1" x14ac:dyDescent="0.25">
      <c r="A15" s="21"/>
      <c r="B15" s="21" t="s">
        <v>36</v>
      </c>
      <c r="C15" s="9" t="s">
        <v>37</v>
      </c>
      <c r="D15" s="13" t="s">
        <v>38</v>
      </c>
      <c r="E15" s="9" t="s">
        <v>39</v>
      </c>
      <c r="F15" s="9" t="s">
        <v>39</v>
      </c>
      <c r="G15" s="14">
        <v>15</v>
      </c>
      <c r="H15" s="14">
        <v>15</v>
      </c>
      <c r="I15" s="9"/>
    </row>
    <row r="16" spans="1:9" s="2" customFormat="1" ht="77" customHeight="1" x14ac:dyDescent="0.25">
      <c r="A16" s="21"/>
      <c r="B16" s="21"/>
      <c r="C16" s="9" t="s">
        <v>40</v>
      </c>
      <c r="D16" s="13" t="s">
        <v>41</v>
      </c>
      <c r="E16" s="9" t="s">
        <v>42</v>
      </c>
      <c r="F16" s="9" t="s">
        <v>42</v>
      </c>
      <c r="G16" s="14">
        <v>13</v>
      </c>
      <c r="H16" s="14">
        <v>13</v>
      </c>
      <c r="I16" s="9"/>
    </row>
    <row r="17" spans="1:9" s="2" customFormat="1" ht="30" customHeight="1" x14ac:dyDescent="0.25">
      <c r="A17" s="21"/>
      <c r="B17" s="21"/>
      <c r="C17" s="9" t="s">
        <v>43</v>
      </c>
      <c r="D17" s="13" t="s">
        <v>44</v>
      </c>
      <c r="E17" s="9" t="s">
        <v>45</v>
      </c>
      <c r="F17" s="9" t="s">
        <v>46</v>
      </c>
      <c r="G17" s="14">
        <v>12</v>
      </c>
      <c r="H17" s="14">
        <v>12</v>
      </c>
      <c r="I17" s="9"/>
    </row>
    <row r="18" spans="1:9" s="2" customFormat="1" ht="30" customHeight="1" x14ac:dyDescent="0.25">
      <c r="A18" s="21"/>
      <c r="B18" s="21"/>
      <c r="C18" s="15" t="s">
        <v>47</v>
      </c>
      <c r="D18" s="13" t="s">
        <v>48</v>
      </c>
      <c r="E18" s="9" t="s">
        <v>49</v>
      </c>
      <c r="F18" s="9" t="s">
        <v>50</v>
      </c>
      <c r="G18" s="14">
        <v>10</v>
      </c>
      <c r="H18" s="14">
        <v>10</v>
      </c>
      <c r="I18" s="9"/>
    </row>
    <row r="19" spans="1:9" s="2" customFormat="1" ht="62.5" customHeight="1" x14ac:dyDescent="0.25">
      <c r="A19" s="21"/>
      <c r="B19" s="16" t="s">
        <v>51</v>
      </c>
      <c r="C19" s="9" t="s">
        <v>52</v>
      </c>
      <c r="D19" s="13" t="s">
        <v>53</v>
      </c>
      <c r="E19" s="9" t="s">
        <v>54</v>
      </c>
      <c r="F19" s="9" t="s">
        <v>55</v>
      </c>
      <c r="G19" s="14">
        <v>40</v>
      </c>
      <c r="H19" s="14">
        <v>35</v>
      </c>
      <c r="I19" s="9" t="s">
        <v>56</v>
      </c>
    </row>
    <row r="20" spans="1:9" s="2" customFormat="1" ht="30" customHeight="1" x14ac:dyDescent="0.25">
      <c r="A20" s="21" t="s">
        <v>57</v>
      </c>
      <c r="B20" s="21"/>
      <c r="C20" s="21"/>
      <c r="D20" s="21"/>
      <c r="E20" s="21"/>
      <c r="F20" s="21"/>
      <c r="G20" s="14"/>
      <c r="H20" s="17">
        <f>I8+SUM(H15:H19)</f>
        <v>95</v>
      </c>
      <c r="I20" s="9"/>
    </row>
  </sheetData>
  <mergeCells count="23">
    <mergeCell ref="B13:E13"/>
    <mergeCell ref="F13:I13"/>
    <mergeCell ref="A20:F20"/>
    <mergeCell ref="A12:A13"/>
    <mergeCell ref="A14:A19"/>
    <mergeCell ref="B15:B18"/>
    <mergeCell ref="A9:B9"/>
    <mergeCell ref="A10:B10"/>
    <mergeCell ref="A11:B11"/>
    <mergeCell ref="B12:E12"/>
    <mergeCell ref="F12:I12"/>
    <mergeCell ref="A6:B6"/>
    <mergeCell ref="C6:E6"/>
    <mergeCell ref="G6:I6"/>
    <mergeCell ref="A7:B7"/>
    <mergeCell ref="A8:B8"/>
    <mergeCell ref="A1:I1"/>
    <mergeCell ref="A2:I2"/>
    <mergeCell ref="A4:B4"/>
    <mergeCell ref="C4:I4"/>
    <mergeCell ref="A5:B5"/>
    <mergeCell ref="C5:E5"/>
    <mergeCell ref="G5:I5"/>
  </mergeCells>
  <phoneticPr fontId="10"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2024-05-15T04:59:44Z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D39937E240FD4BB7B06601FAA42017A2_13</vt:lpwstr>
  </property>
</Properties>
</file>