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北京市交通委员会大兴公路分局\"/>
    </mc:Choice>
  </mc:AlternateContent>
  <xr:revisionPtr revIDLastSave="0" documentId="13_ncr:1_{A6168EC9-F913-4121-B5DC-DBD000F9EAA8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0" i="1" s="1"/>
</calcChain>
</file>

<file path=xl/sharedStrings.xml><?xml version="1.0" encoding="utf-8"?>
<sst xmlns="http://schemas.openxmlformats.org/spreadsheetml/2006/main" count="68" uniqueCount="61">
  <si>
    <t>（2023年度）</t>
  </si>
  <si>
    <t>项目名称</t>
  </si>
  <si>
    <t>主管部门</t>
  </si>
  <si>
    <t>北京市交通委员会</t>
  </si>
  <si>
    <t>实施单位</t>
  </si>
  <si>
    <t>034013-北京市交通委员会大兴公路分局</t>
  </si>
  <si>
    <t>项目负责人</t>
  </si>
  <si>
    <t>白明姣</t>
  </si>
  <si>
    <t>联系电话</t>
  </si>
  <si>
    <t>69246408-9204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</si>
  <si>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</si>
  <si>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</si>
  <si>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</si>
  <si>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</si>
  <si>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</si>
  <si>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</si>
  <si>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</si>
  <si>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</si>
  <si>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</si>
  <si>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</si>
  <si>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</si>
  <si>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</si>
  <si>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</si>
  <si>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</si>
  <si>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</si>
  <si>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</si>
  <si>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保障完成了2023年度分局食堂为职工、值勤人员、临时任务工作人员提供工作餐。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</si>
  <si>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</si>
  <si>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</si>
  <si>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</si>
  <si>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</si>
  <si>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</si>
  <si>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</si>
  <si>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</si>
  <si>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</si>
  <si>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</si>
  <si>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</si>
  <si>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67人</t>
  </si>
  <si>
    <t>质量指标
（13分）</t>
  </si>
  <si>
    <t>质量标准</t>
  </si>
  <si>
    <t>就餐环境干净整洁，食材新鲜，符合疫情防控等工作要求</t>
  </si>
  <si>
    <t>符合标准</t>
  </si>
  <si>
    <t>时效指标
（12分）</t>
  </si>
  <si>
    <t>资金支付进度</t>
  </si>
  <si>
    <t>根据项目实际实施进度进行支付，12月底前完成全部资金支付工作</t>
  </si>
  <si>
    <t>12月底前已完成全部支付</t>
  </si>
  <si>
    <t>成本指标
（10分）</t>
  </si>
  <si>
    <t>预算控制数</t>
  </si>
  <si>
    <t>≤60.7075万元</t>
  </si>
  <si>
    <t>60.7075万元</t>
  </si>
  <si>
    <t>效益指标（40分）</t>
  </si>
  <si>
    <t>确保后勤保障及服务到位，保障好职工日常就餐、会议等工作需求。</t>
  </si>
  <si>
    <t>充分满足需求</t>
  </si>
  <si>
    <t>总分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</si>
  <si>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</si>
  <si>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由于我分局工作涉及防汛抢险、铲冰除雪、工程及路网监督检查、路况检查及处理紧急路况抢险、公路工程施工质量检查、安全检查等大量外勤工作，工作时间不固定，需要经常加班加点和值班。为保障分局工作顺利开展，分局食堂需为职工、值勤人员、临时任务工作人员提供工作餐，满足机构运转需求，保障日常工作顺利进行。</t>
    <phoneticPr fontId="23" type="noConversion"/>
  </si>
  <si>
    <t>≥68人</t>
    <phoneticPr fontId="23" type="noConversion"/>
  </si>
  <si>
    <t>社会效益</t>
    <phoneticPr fontId="23" type="noConversion"/>
  </si>
  <si>
    <t>定性指标，效益无法准确衡量</t>
    <phoneticPr fontId="23" type="noConversion"/>
  </si>
  <si>
    <t>后勤保障费</t>
    <phoneticPr fontId="23" type="noConversion"/>
  </si>
  <si>
    <t>经济、社会、生态、可持续影响效益指标（40分）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</si>
</sst>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0"/>
      <name val="Arial"/>
      <family val="2"/>
    </font>
    <font>
      <b/>
      <sz val="18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2" borderId="3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2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2" fillId="0" borderId="0">
      <alignment vertical="center"/>
    </xf>
    <xf numFmtId="0" fontId="6" fillId="0" borderId="0">
      <alignment vertical="center"/>
    </xf>
    <xf numFmtId="0" fontId="22" fillId="3" borderId="5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8" fillId="12" borderId="3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12" fillId="0" borderId="0" xfId="0" applyFont="1" applyAlignment="1"/>
    <xf numFmtId="0" fontId="12" fillId="0" borderId="2" xfId="0" applyFont="1" applyBorder="1" applyAlignment="1">
      <alignment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</cellXfs>
  <cellStyles count="56">
    <cellStyle name="20% - 强调文字颜色 1" xfId="33" xr:uid="{00000000-0005-0000-0000-000028000000}"/>
    <cellStyle name="20% - 强调文字颜色 2" xfId="35" xr:uid="{00000000-0005-0000-0000-00002A000000}"/>
    <cellStyle name="20% - 强调文字颜色 3" xfId="4" xr:uid="{00000000-0005-0000-0000-000009000000}"/>
    <cellStyle name="20% - 强调文字颜色 4" xfId="38" xr:uid="{00000000-0005-0000-0000-00002D000000}"/>
    <cellStyle name="20% - 强调文字颜色 5" xfId="30" xr:uid="{00000000-0005-0000-0000-000025000000}"/>
    <cellStyle name="20% - 强调文字颜色 6" xfId="24" xr:uid="{00000000-0005-0000-0000-00001F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6" xr:uid="{00000000-0005-0000-0000-00000B000000}"/>
    <cellStyle name="40% - 强调文字颜色 4" xfId="39" xr:uid="{00000000-0005-0000-0000-00002E000000}"/>
    <cellStyle name="40% - 强调文字颜色 5" xfId="42" xr:uid="{00000000-0005-0000-0000-000031000000}"/>
    <cellStyle name="40% - 强调文字颜色 6" xfId="46" xr:uid="{00000000-0005-0000-0000-000035000000}"/>
    <cellStyle name="60% - 强调文字颜色 1" xfId="18" xr:uid="{00000000-0005-0000-0000-000019000000}"/>
    <cellStyle name="60% - 强调文字颜色 2" xfId="12" xr:uid="{00000000-0005-0000-0000-000013000000}"/>
    <cellStyle name="60% - 强调文字颜色 3" xfId="8" xr:uid="{00000000-0005-0000-0000-00000D000000}"/>
    <cellStyle name="60% - 强调文字颜色 4" xfId="20" xr:uid="{00000000-0005-0000-0000-00001B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7000000}"/>
    <cellStyle name="标题 1" xfId="16" xr:uid="{00000000-0005-0000-0000-000017000000}"/>
    <cellStyle name="标题 2" xfId="17" xr:uid="{00000000-0005-0000-0000-000018000000}"/>
    <cellStyle name="标题 3" xfId="19" xr:uid="{00000000-0005-0000-0000-00001A000000}"/>
    <cellStyle name="标题 4" xfId="13" xr:uid="{00000000-0005-0000-0000-000014000000}"/>
    <cellStyle name="差" xfId="7" xr:uid="{00000000-0005-0000-0000-00000C000000}"/>
    <cellStyle name="常规" xfId="0" builtinId="0"/>
    <cellStyle name="常规 2" xfId="48" xr:uid="{00000000-0005-0000-0000-000037000000}"/>
    <cellStyle name="常规 2 2" xfId="41" xr:uid="{00000000-0005-0000-0000-000030000000}"/>
    <cellStyle name="常规 2 2 2" xfId="32" xr:uid="{00000000-0005-0000-0000-000027000000}"/>
    <cellStyle name="常规 2 3" xfId="45" xr:uid="{00000000-0005-0000-0000-000034000000}"/>
    <cellStyle name="常规 2 4" xfId="9" xr:uid="{00000000-0005-0000-0000-000010000000}"/>
    <cellStyle name="常规 3" xfId="49" xr:uid="{00000000-0005-0000-0000-000038000000}"/>
    <cellStyle name="常规 4" xfId="51" xr:uid="{00000000-0005-0000-0000-00003A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0" xr:uid="{00000000-0005-0000-0000-000011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4" xr:uid="{00000000-0005-0000-0000-000015000000}"/>
    <cellStyle name="链接单元格" xfId="26" xr:uid="{00000000-0005-0000-0000-000021000000}"/>
    <cellStyle name="千位分隔 2" xfId="50" xr:uid="{00000000-0005-0000-0000-000039000000}"/>
    <cellStyle name="强调文字颜色 1" xfId="31" xr:uid="{00000000-0005-0000-0000-000026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4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1" xr:uid="{00000000-0005-0000-0000-00001C000000}"/>
    <cellStyle name="输入" xfId="3" xr:uid="{00000000-0005-0000-0000-000008000000}"/>
    <cellStyle name="注释" xfId="11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F13" sqref="F13:I13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3.5859375" style="4" customWidth="1"/>
    <col min="5" max="5" width="20.41015625" style="4" customWidth="1"/>
    <col min="6" max="6" width="20.41015625" style="3" customWidth="1"/>
    <col min="7" max="7" width="8.46875" style="5" customWidth="1"/>
    <col min="8" max="8" width="11.1171875" style="3" customWidth="1"/>
    <col min="9" max="9" width="17.3515625" style="3" customWidth="1"/>
    <col min="10" max="16384" width="9" style="3"/>
  </cols>
  <sheetData>
    <row r="1" spans="1:9" ht="22.5" customHeight="1" x14ac:dyDescent="0.4">
      <c r="A1" s="17" t="s">
        <v>54</v>
      </c>
      <c r="B1" s="17"/>
      <c r="C1" s="17"/>
      <c r="D1" s="17"/>
      <c r="E1" s="17"/>
      <c r="F1" s="17"/>
      <c r="G1" s="17"/>
      <c r="H1" s="17"/>
      <c r="I1" s="17"/>
    </row>
    <row r="2" spans="1:9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19" customHeight="1" x14ac:dyDescent="0.4">
      <c r="A4" s="15" t="s">
        <v>1</v>
      </c>
      <c r="B4" s="15"/>
      <c r="C4" s="15" t="s">
        <v>59</v>
      </c>
      <c r="D4" s="15"/>
      <c r="E4" s="15"/>
      <c r="F4" s="15"/>
      <c r="G4" s="15"/>
      <c r="H4" s="15"/>
      <c r="I4" s="15"/>
    </row>
    <row r="5" spans="1:9" s="1" customFormat="1" ht="19" customHeight="1" x14ac:dyDescent="0.4">
      <c r="A5" s="15" t="s">
        <v>2</v>
      </c>
      <c r="B5" s="15"/>
      <c r="C5" s="15" t="s">
        <v>3</v>
      </c>
      <c r="D5" s="15"/>
      <c r="E5" s="15"/>
      <c r="F5" s="9" t="s">
        <v>4</v>
      </c>
      <c r="G5" s="15" t="s">
        <v>5</v>
      </c>
      <c r="H5" s="15"/>
      <c r="I5" s="15"/>
    </row>
    <row r="6" spans="1:9" s="1" customFormat="1" ht="19" customHeight="1" x14ac:dyDescent="0.4">
      <c r="A6" s="15" t="s">
        <v>6</v>
      </c>
      <c r="B6" s="15"/>
      <c r="C6" s="15" t="s">
        <v>7</v>
      </c>
      <c r="D6" s="15"/>
      <c r="E6" s="15"/>
      <c r="F6" s="9" t="s">
        <v>8</v>
      </c>
      <c r="G6" s="15" t="s">
        <v>9</v>
      </c>
      <c r="H6" s="15"/>
      <c r="I6" s="15"/>
    </row>
    <row r="7" spans="1:9" s="1" customFormat="1" ht="19" customHeight="1" x14ac:dyDescent="0.4">
      <c r="A7" s="15" t="s">
        <v>10</v>
      </c>
      <c r="B7" s="15"/>
      <c r="C7" s="9"/>
      <c r="D7" s="9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</row>
    <row r="8" spans="1:9" s="1" customFormat="1" ht="19" customHeight="1" x14ac:dyDescent="0.4">
      <c r="A8" s="15" t="s">
        <v>17</v>
      </c>
      <c r="B8" s="15"/>
      <c r="C8" s="2" t="s">
        <v>18</v>
      </c>
      <c r="D8" s="9">
        <v>60.707500000000003</v>
      </c>
      <c r="E8" s="9">
        <v>60.707500000000003</v>
      </c>
      <c r="F8" s="9">
        <v>60.707500000000003</v>
      </c>
      <c r="G8" s="9">
        <v>10</v>
      </c>
      <c r="H8" s="10">
        <f>+F8/E8</f>
        <v>1</v>
      </c>
      <c r="I8" s="11">
        <f>G8*H8</f>
        <v>10</v>
      </c>
    </row>
    <row r="9" spans="1:9" s="1" customFormat="1" ht="19" customHeight="1" x14ac:dyDescent="0.4">
      <c r="A9" s="16"/>
      <c r="B9" s="16"/>
      <c r="C9" s="2" t="s">
        <v>19</v>
      </c>
      <c r="D9" s="9">
        <v>60.707500000000003</v>
      </c>
      <c r="E9" s="9">
        <v>60.707500000000003</v>
      </c>
      <c r="F9" s="9">
        <v>60.707500000000003</v>
      </c>
      <c r="G9" s="9" t="s">
        <v>20</v>
      </c>
      <c r="H9" s="10">
        <f>+F9/E9</f>
        <v>1</v>
      </c>
      <c r="I9" s="9" t="s">
        <v>20</v>
      </c>
    </row>
    <row r="10" spans="1:9" s="1" customFormat="1" ht="19" customHeight="1" x14ac:dyDescent="0.4">
      <c r="A10" s="16"/>
      <c r="B10" s="16"/>
      <c r="C10" s="2" t="s">
        <v>21</v>
      </c>
      <c r="D10" s="9"/>
      <c r="E10" s="9"/>
      <c r="F10" s="9"/>
      <c r="G10" s="9" t="s">
        <v>20</v>
      </c>
      <c r="H10" s="9"/>
      <c r="I10" s="9" t="s">
        <v>20</v>
      </c>
    </row>
    <row r="11" spans="1:9" s="1" customFormat="1" ht="19" customHeight="1" x14ac:dyDescent="0.4">
      <c r="A11" s="16"/>
      <c r="B11" s="16"/>
      <c r="C11" s="2" t="s">
        <v>22</v>
      </c>
      <c r="D11" s="9"/>
      <c r="E11" s="9"/>
      <c r="F11" s="9"/>
      <c r="G11" s="9" t="s">
        <v>20</v>
      </c>
      <c r="H11" s="9"/>
      <c r="I11" s="9" t="s">
        <v>20</v>
      </c>
    </row>
    <row r="12" spans="1:9" s="1" customFormat="1" ht="19" customHeight="1" x14ac:dyDescent="0.4">
      <c r="A12" s="15" t="s">
        <v>23</v>
      </c>
      <c r="B12" s="15" t="s">
        <v>24</v>
      </c>
      <c r="C12" s="15"/>
      <c r="D12" s="15"/>
      <c r="E12" s="15"/>
      <c r="F12" s="15" t="s">
        <v>25</v>
      </c>
      <c r="G12" s="15"/>
      <c r="H12" s="15"/>
      <c r="I12" s="15"/>
    </row>
    <row r="13" spans="1:9" s="1" customFormat="1" ht="83" customHeight="1" x14ac:dyDescent="0.4">
      <c r="A13" s="15"/>
      <c r="B13" s="19" t="s">
        <v>55</v>
      </c>
      <c r="C13" s="19"/>
      <c r="D13" s="19"/>
      <c r="E13" s="19"/>
      <c r="F13" s="19" t="s">
        <v>26</v>
      </c>
      <c r="G13" s="19"/>
      <c r="H13" s="19"/>
      <c r="I13" s="19"/>
    </row>
    <row r="14" spans="1:9" s="1" customFormat="1" ht="34.5" customHeight="1" x14ac:dyDescent="0.4">
      <c r="A14" s="15" t="s">
        <v>27</v>
      </c>
      <c r="B14" s="9" t="s">
        <v>28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14</v>
      </c>
      <c r="H14" s="9" t="s">
        <v>16</v>
      </c>
      <c r="I14" s="9" t="s">
        <v>33</v>
      </c>
    </row>
    <row r="15" spans="1:9" s="1" customFormat="1" ht="30" customHeight="1" x14ac:dyDescent="0.4">
      <c r="A15" s="15"/>
      <c r="B15" s="15" t="s">
        <v>34</v>
      </c>
      <c r="C15" s="9" t="s">
        <v>35</v>
      </c>
      <c r="D15" s="14" t="s">
        <v>36</v>
      </c>
      <c r="E15" s="9" t="s">
        <v>56</v>
      </c>
      <c r="F15" s="9" t="s">
        <v>37</v>
      </c>
      <c r="G15" s="9">
        <v>15</v>
      </c>
      <c r="H15" s="9">
        <v>14.8</v>
      </c>
      <c r="I15" s="9"/>
    </row>
    <row r="16" spans="1:9" s="1" customFormat="1" ht="66" customHeight="1" x14ac:dyDescent="0.4">
      <c r="A16" s="15"/>
      <c r="B16" s="15"/>
      <c r="C16" s="9" t="s">
        <v>38</v>
      </c>
      <c r="D16" s="12" t="s">
        <v>39</v>
      </c>
      <c r="E16" s="13" t="s">
        <v>40</v>
      </c>
      <c r="F16" s="13" t="s">
        <v>41</v>
      </c>
      <c r="G16" s="9">
        <v>13</v>
      </c>
      <c r="H16" s="9">
        <v>13</v>
      </c>
      <c r="I16" s="9"/>
    </row>
    <row r="17" spans="1:9" s="1" customFormat="1" ht="73" customHeight="1" x14ac:dyDescent="0.4">
      <c r="A17" s="15"/>
      <c r="B17" s="15"/>
      <c r="C17" s="9" t="s">
        <v>42</v>
      </c>
      <c r="D17" s="14" t="s">
        <v>43</v>
      </c>
      <c r="E17" s="13" t="s">
        <v>44</v>
      </c>
      <c r="F17" s="13" t="s">
        <v>45</v>
      </c>
      <c r="G17" s="9">
        <v>12</v>
      </c>
      <c r="H17" s="9">
        <v>12</v>
      </c>
      <c r="I17" s="9"/>
    </row>
    <row r="18" spans="1:9" s="1" customFormat="1" ht="30" customHeight="1" x14ac:dyDescent="0.4">
      <c r="A18" s="15"/>
      <c r="B18" s="15"/>
      <c r="C18" s="9" t="s">
        <v>46</v>
      </c>
      <c r="D18" s="14" t="s">
        <v>47</v>
      </c>
      <c r="E18" s="9" t="s">
        <v>48</v>
      </c>
      <c r="F18" s="9" t="s">
        <v>49</v>
      </c>
      <c r="G18" s="9">
        <v>10</v>
      </c>
      <c r="H18" s="9">
        <v>10</v>
      </c>
      <c r="I18" s="9"/>
    </row>
    <row r="19" spans="1:9" s="1" customFormat="1" ht="80.7" customHeight="1" x14ac:dyDescent="0.4">
      <c r="A19" s="15"/>
      <c r="B19" s="9" t="s">
        <v>50</v>
      </c>
      <c r="C19" s="9" t="s">
        <v>60</v>
      </c>
      <c r="D19" s="14" t="s">
        <v>57</v>
      </c>
      <c r="E19" s="13" t="s">
        <v>51</v>
      </c>
      <c r="F19" s="9" t="s">
        <v>52</v>
      </c>
      <c r="G19" s="9">
        <v>40</v>
      </c>
      <c r="H19" s="9">
        <v>35</v>
      </c>
      <c r="I19" s="9" t="s">
        <v>58</v>
      </c>
    </row>
    <row r="20" spans="1:9" s="1" customFormat="1" ht="30" customHeight="1" x14ac:dyDescent="0.4">
      <c r="A20" s="15" t="s">
        <v>53</v>
      </c>
      <c r="B20" s="15"/>
      <c r="C20" s="15"/>
      <c r="D20" s="15"/>
      <c r="E20" s="15"/>
      <c r="F20" s="15"/>
      <c r="G20" s="9"/>
      <c r="H20" s="11">
        <f>I8+SUM(H15:H19)</f>
        <v>94.8</v>
      </c>
      <c r="I20" s="9"/>
    </row>
  </sheetData>
  <mergeCells count="23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0:F20"/>
    <mergeCell ref="A12:A13"/>
    <mergeCell ref="A14:A19"/>
    <mergeCell ref="B15:B18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2024-05-10T02:07:50Z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