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lenovo\Desktop\顺义\养护科\"/>
    </mc:Choice>
  </mc:AlternateContent>
  <xr:revisionPtr revIDLastSave="0" documentId="13_ncr:1_{B12F7D3C-3929-4C3F-9321-5D41FE131BFC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9" i="44" l="1"/>
  <c r="H8" i="44"/>
  <c r="I8" i="44" s="1"/>
  <c r="H20" i="44" s="1"/>
</calcChain>
</file>

<file path=xl/sharedStrings.xml><?xml version="1.0" encoding="utf-8"?>
<sst xmlns="http://schemas.openxmlformats.org/spreadsheetml/2006/main" count="65" uniqueCount="55">
  <si>
    <t>（2023年度）</t>
  </si>
  <si>
    <t>项目名称</t>
  </si>
  <si>
    <t>顺沙路灾后恢复重建工程</t>
  </si>
  <si>
    <t>主管部门</t>
  </si>
  <si>
    <t>北京市交通委员会</t>
  </si>
  <si>
    <t>实施单位</t>
  </si>
  <si>
    <t>顺义公路分局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</si>
  <si>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</si>
  <si>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</si>
  <si>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</si>
  <si>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</si>
  <si>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</si>
  <si>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</si>
  <si>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</si>
  <si>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</si>
  <si>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</si>
  <si>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</si>
  <si>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</si>
  <si>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</si>
  <si>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</si>
  <si>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</si>
  <si>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</si>
  <si>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</si>
  <si>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</si>
  <si>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</si>
  <si>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总投资约为154万元，其中2023年计划使用资金59万元。本项目整体目标为完成顺沙路灾后重建工程，完成7.7公里道路恢复重建，计划2023年10月底完工。其中，2023年年度目标为完成顺沙路灾后重建工程施工，恢复顺沙路道路的交通功能，保障居民出行需要。2024年申请项目评审，依据评审结果申请尾款支付。</t>
  </si>
  <si>
    <t>完成顺沙路灾后重建工程，完成7.7公里道路恢复重建，计划2023年10月底完工。其中，2023年年度目标为完成顺沙路灾后重建工程施工，恢复顺沙路道路的交通功能，保障居民出行需要。2024年申请项目评审，依据评审结果申请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</si>
  <si>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</si>
  <si>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</si>
  <si>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</si>
  <si>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</si>
  <si>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</si>
  <si>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</si>
  <si>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</si>
  <si>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</si>
  <si>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</si>
  <si>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</si>
  <si>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工程质量标准</t>
  </si>
  <si>
    <t>符合《公路养护工程质量检验评定标准》（JTG5220-2020）要求，工程质量等级评定为合格</t>
  </si>
  <si>
    <t>时效指标
（12分）</t>
  </si>
  <si>
    <t>项目实施进度</t>
  </si>
  <si>
    <t>2023年10月底完工</t>
  </si>
  <si>
    <t>成本指标
（10分）</t>
  </si>
  <si>
    <t>项目支出数</t>
  </si>
  <si>
    <t>59万元</t>
  </si>
  <si>
    <t>效益指标（40分）</t>
  </si>
  <si>
    <t>恢复重建效果</t>
  </si>
  <si>
    <t>受暴雨影响，顺沙路存在公路路基、路面、桥涵以及排水设施出现损毁等病害，通过修复，消除隐患。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</si>
  <si>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</si>
  <si>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</si>
  <si>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丁喆</t>
  </si>
  <si>
    <t>恢复公里数（㎞）</t>
  </si>
  <si>
    <t>定性指标，效益无法准确衡量</t>
  </si>
  <si>
    <t>经济、社会、生态、可持续影响效益指标（40分）</t>
    <phoneticPr fontId="7" type="noConversion"/>
  </si>
  <si>
    <t>2023年10月30日完工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</si>
</sst>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topLeftCell="A16" workbookViewId="0">
      <selection activeCell="K17" sqref="K17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1.7265625" style="7" customWidth="1"/>
    <col min="6" max="6" width="12.63281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18" t="s">
        <v>49</v>
      </c>
      <c r="B1" s="18"/>
      <c r="C1" s="18"/>
      <c r="D1" s="18"/>
      <c r="E1" s="18"/>
      <c r="F1" s="18"/>
      <c r="G1" s="18"/>
      <c r="H1" s="18"/>
      <c r="I1" s="18"/>
    </row>
    <row r="2" spans="1:9" ht="18.7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0" t="s">
        <v>1</v>
      </c>
      <c r="B4" s="20"/>
      <c r="C4" s="20" t="s">
        <v>2</v>
      </c>
      <c r="D4" s="20"/>
      <c r="E4" s="20"/>
      <c r="F4" s="20"/>
      <c r="G4" s="20"/>
      <c r="H4" s="20"/>
      <c r="I4" s="20"/>
    </row>
    <row r="5" spans="1:9" s="5" customFormat="1" x14ac:dyDescent="0.25">
      <c r="A5" s="20" t="s">
        <v>3</v>
      </c>
      <c r="B5" s="20"/>
      <c r="C5" s="20" t="s">
        <v>4</v>
      </c>
      <c r="D5" s="20"/>
      <c r="E5" s="20"/>
      <c r="F5" s="10" t="s">
        <v>5</v>
      </c>
      <c r="G5" s="20" t="s">
        <v>6</v>
      </c>
      <c r="H5" s="20"/>
      <c r="I5" s="20"/>
    </row>
    <row r="6" spans="1:9" s="5" customFormat="1" x14ac:dyDescent="0.25">
      <c r="A6" s="20" t="s">
        <v>7</v>
      </c>
      <c r="B6" s="20"/>
      <c r="C6" s="21" t="s">
        <v>50</v>
      </c>
      <c r="D6" s="20"/>
      <c r="E6" s="20"/>
      <c r="F6" s="10" t="s">
        <v>8</v>
      </c>
      <c r="G6" s="20">
        <v>18611268099</v>
      </c>
      <c r="H6" s="20"/>
      <c r="I6" s="20"/>
    </row>
    <row r="7" spans="1:9" s="5" customFormat="1" x14ac:dyDescent="0.25">
      <c r="A7" s="20" t="s">
        <v>9</v>
      </c>
      <c r="B7" s="20"/>
      <c r="C7" s="10"/>
      <c r="D7" s="9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9" t="s">
        <v>15</v>
      </c>
    </row>
    <row r="8" spans="1:9" s="5" customFormat="1" ht="32.25" customHeight="1" x14ac:dyDescent="0.25">
      <c r="A8" s="20" t="s">
        <v>16</v>
      </c>
      <c r="B8" s="20"/>
      <c r="C8" s="11" t="s">
        <v>17</v>
      </c>
      <c r="D8" s="9">
        <v>59</v>
      </c>
      <c r="E8" s="12">
        <v>59</v>
      </c>
      <c r="F8" s="10">
        <v>59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2"/>
      <c r="B9" s="22"/>
      <c r="C9" s="11" t="s">
        <v>18</v>
      </c>
      <c r="D9" s="9">
        <v>59</v>
      </c>
      <c r="E9" s="12">
        <v>59</v>
      </c>
      <c r="F9" s="10">
        <v>59</v>
      </c>
      <c r="G9" s="10" t="s">
        <v>19</v>
      </c>
      <c r="H9" s="13">
        <f>+F9/E9</f>
        <v>1</v>
      </c>
      <c r="I9" s="9" t="s">
        <v>19</v>
      </c>
    </row>
    <row r="10" spans="1:9" s="5" customFormat="1" ht="13.5" customHeight="1" x14ac:dyDescent="0.25">
      <c r="A10" s="22"/>
      <c r="B10" s="22"/>
      <c r="C10" s="11" t="s">
        <v>20</v>
      </c>
      <c r="D10" s="9"/>
      <c r="E10" s="9"/>
      <c r="F10" s="10"/>
      <c r="G10" s="10" t="s">
        <v>19</v>
      </c>
      <c r="H10" s="9"/>
      <c r="I10" s="9" t="s">
        <v>19</v>
      </c>
    </row>
    <row r="11" spans="1:9" s="5" customFormat="1" x14ac:dyDescent="0.25">
      <c r="A11" s="22"/>
      <c r="B11" s="22"/>
      <c r="C11" s="11" t="s">
        <v>21</v>
      </c>
      <c r="D11" s="9"/>
      <c r="E11" s="9"/>
      <c r="F11" s="10"/>
      <c r="G11" s="10" t="s">
        <v>19</v>
      </c>
      <c r="H11" s="9"/>
      <c r="I11" s="9" t="s">
        <v>19</v>
      </c>
    </row>
    <row r="12" spans="1:9" s="5" customFormat="1" ht="18" customHeight="1" x14ac:dyDescent="0.25">
      <c r="A12" s="20" t="s">
        <v>22</v>
      </c>
      <c r="B12" s="20" t="s">
        <v>23</v>
      </c>
      <c r="C12" s="20"/>
      <c r="D12" s="20"/>
      <c r="E12" s="20"/>
      <c r="F12" s="20" t="s">
        <v>24</v>
      </c>
      <c r="G12" s="20"/>
      <c r="H12" s="20"/>
      <c r="I12" s="20"/>
    </row>
    <row r="13" spans="1:9" s="5" customFormat="1" ht="95" customHeight="1" x14ac:dyDescent="0.25">
      <c r="A13" s="20"/>
      <c r="B13" s="23" t="s">
        <v>25</v>
      </c>
      <c r="C13" s="24"/>
      <c r="D13" s="24"/>
      <c r="E13" s="25"/>
      <c r="F13" s="23" t="s">
        <v>26</v>
      </c>
      <c r="G13" s="24"/>
      <c r="H13" s="24"/>
      <c r="I13" s="25"/>
    </row>
    <row r="14" spans="1:9" s="5" customFormat="1" ht="34.5" customHeight="1" x14ac:dyDescent="0.25">
      <c r="A14" s="20" t="s">
        <v>27</v>
      </c>
      <c r="B14" s="9" t="s">
        <v>28</v>
      </c>
      <c r="C14" s="9" t="s">
        <v>29</v>
      </c>
      <c r="D14" s="10" t="s">
        <v>30</v>
      </c>
      <c r="E14" s="9" t="s">
        <v>31</v>
      </c>
      <c r="F14" s="9" t="s">
        <v>32</v>
      </c>
      <c r="G14" s="10" t="s">
        <v>13</v>
      </c>
      <c r="H14" s="10" t="s">
        <v>15</v>
      </c>
      <c r="I14" s="9" t="s">
        <v>33</v>
      </c>
    </row>
    <row r="15" spans="1:9" s="5" customFormat="1" ht="30" customHeight="1" x14ac:dyDescent="0.25">
      <c r="A15" s="20"/>
      <c r="B15" s="20" t="s">
        <v>34</v>
      </c>
      <c r="C15" s="9" t="s">
        <v>35</v>
      </c>
      <c r="D15" s="16" t="s">
        <v>51</v>
      </c>
      <c r="E15" s="9">
        <v>7.7</v>
      </c>
      <c r="F15" s="9">
        <v>7.7</v>
      </c>
      <c r="G15" s="12">
        <v>15</v>
      </c>
      <c r="H15" s="12">
        <v>15</v>
      </c>
      <c r="I15" s="9"/>
    </row>
    <row r="16" spans="1:9" s="5" customFormat="1" ht="119" customHeight="1" x14ac:dyDescent="0.25">
      <c r="A16" s="20"/>
      <c r="B16" s="20"/>
      <c r="C16" s="9" t="s">
        <v>36</v>
      </c>
      <c r="D16" s="15" t="s">
        <v>37</v>
      </c>
      <c r="E16" s="9" t="s">
        <v>38</v>
      </c>
      <c r="F16" s="9" t="s">
        <v>38</v>
      </c>
      <c r="G16" s="12">
        <v>13</v>
      </c>
      <c r="H16" s="12">
        <v>13</v>
      </c>
      <c r="I16" s="9"/>
    </row>
    <row r="17" spans="1:9" s="5" customFormat="1" ht="30" customHeight="1" x14ac:dyDescent="0.25">
      <c r="A17" s="20"/>
      <c r="B17" s="20"/>
      <c r="C17" s="9" t="s">
        <v>39</v>
      </c>
      <c r="D17" s="15" t="s">
        <v>40</v>
      </c>
      <c r="E17" s="9" t="s">
        <v>41</v>
      </c>
      <c r="F17" s="9" t="s">
        <v>54</v>
      </c>
      <c r="G17" s="12">
        <v>12</v>
      </c>
      <c r="H17" s="12">
        <v>12</v>
      </c>
      <c r="I17" s="9"/>
    </row>
    <row r="18" spans="1:9" s="5" customFormat="1" ht="30" customHeight="1" x14ac:dyDescent="0.25">
      <c r="A18" s="20"/>
      <c r="B18" s="20"/>
      <c r="C18" s="17" t="s">
        <v>42</v>
      </c>
      <c r="D18" s="15" t="s">
        <v>43</v>
      </c>
      <c r="E18" s="9" t="s">
        <v>44</v>
      </c>
      <c r="F18" s="9" t="s">
        <v>44</v>
      </c>
      <c r="G18" s="12">
        <v>10</v>
      </c>
      <c r="H18" s="12">
        <v>10</v>
      </c>
      <c r="I18" s="9"/>
    </row>
    <row r="19" spans="1:9" s="5" customFormat="1" ht="146" customHeight="1" x14ac:dyDescent="0.25">
      <c r="A19" s="20"/>
      <c r="B19" s="9" t="s">
        <v>45</v>
      </c>
      <c r="C19" s="9" t="s">
        <v>53</v>
      </c>
      <c r="D19" s="15" t="s">
        <v>46</v>
      </c>
      <c r="E19" s="9" t="s">
        <v>47</v>
      </c>
      <c r="F19" s="9" t="s">
        <v>47</v>
      </c>
      <c r="G19" s="12">
        <v>40</v>
      </c>
      <c r="H19" s="12">
        <v>35</v>
      </c>
      <c r="I19" s="9" t="s">
        <v>52</v>
      </c>
    </row>
    <row r="20" spans="1:9" s="5" customFormat="1" ht="30" customHeight="1" x14ac:dyDescent="0.25">
      <c r="A20" s="20" t="s">
        <v>48</v>
      </c>
      <c r="B20" s="20"/>
      <c r="C20" s="20"/>
      <c r="D20" s="20"/>
      <c r="E20" s="20"/>
      <c r="F20" s="20"/>
      <c r="G20" s="12"/>
      <c r="H20" s="6">
        <f>I8+SUM(H15:H19)</f>
        <v>95</v>
      </c>
      <c r="I20" s="9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ageMargins left="0.7" right="0.7" top="0.75" bottom="0.75" header="0.3" footer="0.3"/>
  <pageSetup paperSize="9" scale="8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2024-05-16T07:19:01Z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