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G24" i="44" l="1"/>
  <c r="H8" i="44"/>
  <c r="I8" i="44" s="1"/>
  <c r="H24" i="44" s="1"/>
</calcChain>
</file>

<file path=xl/sharedStrings.xml><?xml version="1.0" encoding="utf-8"?>
<sst xmlns="http://schemas.openxmlformats.org/spreadsheetml/2006/main" count="82" uniqueCount="63">
  <si>
    <t>（2023年度）</t>
  </si>
  <si>
    <t>项目名称</t>
  </si>
  <si>
    <t>主管部门</t>
  </si>
  <si>
    <t>北京市交通委员会</t>
  </si>
  <si>
    <t>实施单位</t>
  </si>
  <si>
    <t>顺义公路分局</t>
  </si>
  <si>
    <t>项目负责人</t>
  </si>
  <si>
    <t>佟慧超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</si>
  <si>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</si>
  <si>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</si>
  <si>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</si>
  <si>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</si>
  <si>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</si>
  <si>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</si>
  <si>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</si>
  <si>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</si>
  <si>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</si>
  <si>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</si>
  <si>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</si>
  <si>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</si>
  <si>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</si>
  <si>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</si>
  <si>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</si>
  <si>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</si>
  <si>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</si>
  <si>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对火沙路等路线实施重要区域和重要通道沿线环境整治提升项目，提升道路环境。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</si>
  <si>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</si>
  <si>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</si>
  <si>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</si>
  <si>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</si>
  <si>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</si>
  <si>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</si>
  <si>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</si>
  <si>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</si>
  <si>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</si>
  <si>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环境整治</t>
  </si>
  <si>
    <t>完成工程前期准备工作1项</t>
  </si>
  <si>
    <t>质量指标
（13分）</t>
  </si>
  <si>
    <t>工程质量标准</t>
  </si>
  <si>
    <t>符合《公路养护工程质量检验评定标准》（JTG5220-2020）要求，工程质量等级评定为合格</t>
  </si>
  <si>
    <t>工程验收通过率</t>
  </si>
  <si>
    <t>时效指标
（12分）</t>
  </si>
  <si>
    <t>项目实施进度</t>
  </si>
  <si>
    <t>2023年10月底前完成方案制定和前期准备，2023年12月开始组织施工</t>
  </si>
  <si>
    <t>成本指标
（10分）</t>
  </si>
  <si>
    <t>项目预算控制数</t>
  </si>
  <si>
    <t>200万元</t>
  </si>
  <si>
    <t>计划4月底完成累计支出200万元。</t>
  </si>
  <si>
    <t>效益指标（40分）</t>
  </si>
  <si>
    <t>经济效益</t>
  </si>
  <si>
    <t>带动顺义区经济发展</t>
  </si>
  <si>
    <t>社会效益</t>
  </si>
  <si>
    <t>提升道路环境，改善群众出行条件和行车安全环境。</t>
  </si>
  <si>
    <t>生态效益</t>
  </si>
  <si>
    <t>路域环境得到改善，出行更加安全</t>
  </si>
  <si>
    <t>可持续影响</t>
  </si>
  <si>
    <t>为社会群众提供交通便利。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</si>
  <si>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</si>
  <si>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</si>
  <si>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经济、社会、生态、可持续影响效益指标（40分）</t>
    <phoneticPr fontId="7" type="noConversion"/>
  </si>
  <si>
    <t>未提供资料，无法确认</t>
    <phoneticPr fontId="7" type="noConversion"/>
  </si>
  <si>
    <t>定性指标，效益无法准确衡量</t>
  </si>
  <si>
    <t>顺义普通公路应急保障-环境整治提升补助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</si>
</sst>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>
      <alignment vertical="center"/>
    </xf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2" fillId="0" borderId="0" applyFont="0" applyFill="0" applyBorder="0" applyAlignment="0" applyProtection="0">
      <alignment vertical="center"/>
    </xf>
    <xf numFmtId="0" fontId="6" fillId="0" borderId="0"/>
    <xf numFmtId="0" fontId="2" fillId="0" borderId="0"/>
    <xf numFmtId="0" fontId="2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2" fillId="0" borderId="0" applyFont="0" applyFill="0" applyBorder="0" applyAlignment="0" applyProtection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15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2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2 4 2" xfId="17"/>
    <cellStyle name="常规 3" xfId="8"/>
    <cellStyle name="常规 3 2" xfId="18"/>
    <cellStyle name="常规 4" xfId="9"/>
    <cellStyle name="常规 4 2" xfId="11"/>
    <cellStyle name="常规 4 2 2" xfId="21"/>
    <cellStyle name="常规 4 3" xfId="12"/>
    <cellStyle name="常规 4 4" xfId="1"/>
    <cellStyle name="常规 4 4 2" xfId="16"/>
    <cellStyle name="常规 4 5" xfId="19"/>
    <cellStyle name="常规 5" xfId="13"/>
    <cellStyle name="常规 6" xfId="2"/>
    <cellStyle name="常规 7" xfId="14"/>
    <cellStyle name="常规 8" xfId="15"/>
    <cellStyle name="千位分隔 2" xfId="10"/>
    <cellStyle name="千位分隔 2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9" workbookViewId="0">
      <selection activeCell="H24" sqref="H24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1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2" t="s">
        <v>58</v>
      </c>
      <c r="B1" s="22"/>
      <c r="C1" s="22"/>
      <c r="D1" s="22"/>
      <c r="E1" s="22"/>
      <c r="F1" s="22"/>
      <c r="G1" s="22"/>
      <c r="H1" s="22"/>
      <c r="I1" s="22"/>
    </row>
    <row r="2" spans="1:9" ht="18.7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4" t="s">
        <v>1</v>
      </c>
      <c r="B4" s="24"/>
      <c r="C4" s="24" t="s">
        <v>62</v>
      </c>
      <c r="D4" s="24"/>
      <c r="E4" s="24"/>
      <c r="F4" s="24"/>
      <c r="G4" s="24"/>
      <c r="H4" s="24"/>
      <c r="I4" s="24"/>
    </row>
    <row r="5" spans="1:9" s="5" customFormat="1" x14ac:dyDescent="0.25">
      <c r="A5" s="24" t="s">
        <v>2</v>
      </c>
      <c r="B5" s="24"/>
      <c r="C5" s="24" t="s">
        <v>3</v>
      </c>
      <c r="D5" s="24"/>
      <c r="E5" s="24"/>
      <c r="F5" s="10" t="s">
        <v>4</v>
      </c>
      <c r="G5" s="24" t="s">
        <v>5</v>
      </c>
      <c r="H5" s="24"/>
      <c r="I5" s="24"/>
    </row>
    <row r="6" spans="1:9" s="5" customFormat="1" x14ac:dyDescent="0.25">
      <c r="A6" s="24" t="s">
        <v>6</v>
      </c>
      <c r="B6" s="24"/>
      <c r="C6" s="24" t="s">
        <v>7</v>
      </c>
      <c r="D6" s="24"/>
      <c r="E6" s="24"/>
      <c r="F6" s="10" t="s">
        <v>8</v>
      </c>
      <c r="G6" s="24">
        <v>13911234158</v>
      </c>
      <c r="H6" s="24"/>
      <c r="I6" s="24"/>
    </row>
    <row r="7" spans="1:9" s="5" customFormat="1" x14ac:dyDescent="0.25">
      <c r="A7" s="24" t="s">
        <v>9</v>
      </c>
      <c r="B7" s="24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4" t="s">
        <v>16</v>
      </c>
      <c r="B8" s="24"/>
      <c r="C8" s="11" t="s">
        <v>17</v>
      </c>
      <c r="D8" s="9"/>
      <c r="E8" s="12">
        <v>200</v>
      </c>
      <c r="F8" s="12">
        <v>200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5"/>
      <c r="B9" s="25"/>
      <c r="C9" s="11" t="s">
        <v>18</v>
      </c>
      <c r="D9" s="9"/>
      <c r="E9" s="12">
        <v>200</v>
      </c>
      <c r="F9" s="12">
        <v>200</v>
      </c>
      <c r="G9" s="10" t="s">
        <v>19</v>
      </c>
      <c r="H9" s="9"/>
      <c r="I9" s="9" t="s">
        <v>19</v>
      </c>
    </row>
    <row r="10" spans="1:9" s="5" customFormat="1" ht="13.5" customHeight="1" x14ac:dyDescent="0.25">
      <c r="A10" s="25"/>
      <c r="B10" s="25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5"/>
      <c r="B11" s="25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4" t="s">
        <v>22</v>
      </c>
      <c r="B12" s="24" t="s">
        <v>23</v>
      </c>
      <c r="C12" s="24"/>
      <c r="D12" s="24"/>
      <c r="E12" s="24"/>
      <c r="F12" s="24" t="s">
        <v>24</v>
      </c>
      <c r="G12" s="24"/>
      <c r="H12" s="24"/>
      <c r="I12" s="24"/>
    </row>
    <row r="13" spans="1:9" s="5" customFormat="1" ht="65.650000000000006" customHeight="1" x14ac:dyDescent="0.25">
      <c r="A13" s="24"/>
      <c r="B13" s="26" t="s">
        <v>25</v>
      </c>
      <c r="C13" s="27"/>
      <c r="D13" s="27"/>
      <c r="E13" s="28"/>
      <c r="F13" s="26" t="s">
        <v>25</v>
      </c>
      <c r="G13" s="27"/>
      <c r="H13" s="27"/>
      <c r="I13" s="28"/>
    </row>
    <row r="14" spans="1:9" s="5" customFormat="1" ht="34.5" customHeight="1" x14ac:dyDescent="0.25">
      <c r="A14" s="24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5" customFormat="1" ht="45" customHeight="1" x14ac:dyDescent="0.25">
      <c r="A15" s="24"/>
      <c r="B15" s="24" t="s">
        <v>33</v>
      </c>
      <c r="C15" s="9" t="s">
        <v>34</v>
      </c>
      <c r="D15" s="15" t="s">
        <v>35</v>
      </c>
      <c r="E15" s="9" t="s">
        <v>36</v>
      </c>
      <c r="F15" s="9" t="s">
        <v>36</v>
      </c>
      <c r="G15" s="12">
        <v>15</v>
      </c>
      <c r="H15" s="12">
        <v>15</v>
      </c>
      <c r="I15" s="9"/>
    </row>
    <row r="16" spans="1:9" s="5" customFormat="1" ht="109" customHeight="1" x14ac:dyDescent="0.25">
      <c r="A16" s="24"/>
      <c r="B16" s="24"/>
      <c r="C16" s="24" t="s">
        <v>37</v>
      </c>
      <c r="D16" s="15" t="s">
        <v>38</v>
      </c>
      <c r="E16" s="9" t="s">
        <v>39</v>
      </c>
      <c r="F16" s="9" t="s">
        <v>39</v>
      </c>
      <c r="G16" s="12">
        <v>7</v>
      </c>
      <c r="H16" s="12">
        <v>7</v>
      </c>
      <c r="I16" s="9"/>
    </row>
    <row r="17" spans="1:9" s="5" customFormat="1" ht="30" customHeight="1" x14ac:dyDescent="0.25">
      <c r="A17" s="24"/>
      <c r="B17" s="24"/>
      <c r="C17" s="24"/>
      <c r="D17" s="15" t="s">
        <v>40</v>
      </c>
      <c r="E17" s="16">
        <v>1</v>
      </c>
      <c r="F17" s="16">
        <v>1</v>
      </c>
      <c r="G17" s="12">
        <v>6</v>
      </c>
      <c r="H17" s="12">
        <v>6</v>
      </c>
      <c r="I17" s="9"/>
    </row>
    <row r="18" spans="1:9" s="5" customFormat="1" ht="99" customHeight="1" x14ac:dyDescent="0.25">
      <c r="A18" s="24"/>
      <c r="B18" s="24"/>
      <c r="C18" s="9" t="s">
        <v>41</v>
      </c>
      <c r="D18" s="15" t="s">
        <v>42</v>
      </c>
      <c r="E18" s="9" t="s">
        <v>43</v>
      </c>
      <c r="F18" s="9" t="s">
        <v>43</v>
      </c>
      <c r="G18" s="12">
        <v>12</v>
      </c>
      <c r="H18" s="12">
        <v>10</v>
      </c>
      <c r="I18" s="9" t="s">
        <v>60</v>
      </c>
    </row>
    <row r="19" spans="1:9" s="5" customFormat="1" ht="30" customHeight="1" x14ac:dyDescent="0.25">
      <c r="A19" s="24"/>
      <c r="B19" s="24"/>
      <c r="C19" s="17" t="s">
        <v>44</v>
      </c>
      <c r="D19" s="15" t="s">
        <v>45</v>
      </c>
      <c r="E19" s="9" t="s">
        <v>46</v>
      </c>
      <c r="F19" s="9" t="s">
        <v>46</v>
      </c>
      <c r="G19" s="12">
        <v>10</v>
      </c>
      <c r="H19" s="12">
        <v>10</v>
      </c>
      <c r="I19" s="9" t="s">
        <v>47</v>
      </c>
    </row>
    <row r="20" spans="1:9" s="5" customFormat="1" ht="30" customHeight="1" x14ac:dyDescent="0.25">
      <c r="A20" s="24"/>
      <c r="B20" s="24" t="s">
        <v>48</v>
      </c>
      <c r="C20" s="29" t="s">
        <v>59</v>
      </c>
      <c r="D20" s="15" t="s">
        <v>49</v>
      </c>
      <c r="E20" s="9" t="s">
        <v>50</v>
      </c>
      <c r="F20" s="9" t="s">
        <v>50</v>
      </c>
      <c r="G20" s="12">
        <v>10</v>
      </c>
      <c r="H20" s="12">
        <v>9</v>
      </c>
      <c r="I20" s="18" t="s">
        <v>61</v>
      </c>
    </row>
    <row r="21" spans="1:9" s="5" customFormat="1" ht="78" customHeight="1" x14ac:dyDescent="0.25">
      <c r="A21" s="24"/>
      <c r="B21" s="24"/>
      <c r="C21" s="30"/>
      <c r="D21" s="15" t="s">
        <v>51</v>
      </c>
      <c r="E21" s="9" t="s">
        <v>52</v>
      </c>
      <c r="F21" s="9" t="s">
        <v>52</v>
      </c>
      <c r="G21" s="12">
        <v>10</v>
      </c>
      <c r="H21" s="12">
        <v>9</v>
      </c>
      <c r="I21" s="19" t="s">
        <v>61</v>
      </c>
    </row>
    <row r="22" spans="1:9" s="5" customFormat="1" ht="57" customHeight="1" x14ac:dyDescent="0.25">
      <c r="A22" s="24"/>
      <c r="B22" s="24"/>
      <c r="C22" s="30"/>
      <c r="D22" s="15" t="s">
        <v>53</v>
      </c>
      <c r="E22" s="9" t="s">
        <v>54</v>
      </c>
      <c r="F22" s="9" t="s">
        <v>54</v>
      </c>
      <c r="G22" s="12">
        <v>10</v>
      </c>
      <c r="H22" s="12">
        <v>9</v>
      </c>
      <c r="I22" s="20" t="s">
        <v>61</v>
      </c>
    </row>
    <row r="23" spans="1:9" s="5" customFormat="1" ht="42" x14ac:dyDescent="0.25">
      <c r="A23" s="24"/>
      <c r="B23" s="24"/>
      <c r="C23" s="31"/>
      <c r="D23" s="15" t="s">
        <v>55</v>
      </c>
      <c r="E23" s="9" t="s">
        <v>56</v>
      </c>
      <c r="F23" s="9" t="s">
        <v>56</v>
      </c>
      <c r="G23" s="12">
        <v>10</v>
      </c>
      <c r="H23" s="12">
        <v>8</v>
      </c>
      <c r="I23" s="21" t="s">
        <v>61</v>
      </c>
    </row>
    <row r="24" spans="1:9" s="5" customFormat="1" ht="30" customHeight="1" x14ac:dyDescent="0.25">
      <c r="A24" s="24" t="s">
        <v>57</v>
      </c>
      <c r="B24" s="24"/>
      <c r="C24" s="24"/>
      <c r="D24" s="24"/>
      <c r="E24" s="24"/>
      <c r="F24" s="24"/>
      <c r="G24" s="6">
        <f>G8+SUM(G15:G23)</f>
        <v>100</v>
      </c>
      <c r="H24" s="6">
        <f>I8+SUM(H15:H23)</f>
        <v>93</v>
      </c>
      <c r="I24" s="9"/>
    </row>
  </sheetData>
  <mergeCells count="26">
    <mergeCell ref="B13:E13"/>
    <mergeCell ref="F13:I13"/>
    <mergeCell ref="A24:F24"/>
    <mergeCell ref="A12:A13"/>
    <mergeCell ref="A14:A23"/>
    <mergeCell ref="B15:B19"/>
    <mergeCell ref="B20:B23"/>
    <mergeCell ref="C16:C17"/>
    <mergeCell ref="C20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