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G24" i="44" l="1"/>
  <c r="H9" i="44"/>
  <c r="H8" i="44"/>
  <c r="I8" i="44" s="1"/>
  <c r="H24" i="44" s="1"/>
</calcChain>
</file>

<file path=xl/sharedStrings.xml><?xml version="1.0" encoding="utf-8"?>
<sst xmlns="http://schemas.openxmlformats.org/spreadsheetml/2006/main" count="82" uniqueCount="63">
  <si>
    <t>（2023年度）</t>
  </si>
  <si>
    <t>项目名称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</si>
  <si>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</si>
  <si>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</si>
  <si>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</si>
  <si>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</si>
  <si>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</si>
  <si>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</si>
  <si>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</si>
  <si>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</si>
  <si>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</si>
  <si>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</si>
  <si>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</si>
  <si>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</si>
  <si>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</si>
  <si>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</si>
  <si>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</si>
  <si>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</si>
  <si>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</si>
  <si>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</si>
  <si>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</si>
  <si>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</si>
  <si>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</si>
  <si>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</si>
  <si>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</si>
  <si>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通过该项目实施，提高昌金路路域两侧环境。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</si>
  <si>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</si>
  <si>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</si>
  <si>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</si>
  <si>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</si>
  <si>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</si>
  <si>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</si>
  <si>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</si>
  <si>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</si>
  <si>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</si>
  <si>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昌金路绿化工程</t>
  </si>
  <si>
    <t>完成工程招标采购1项目</t>
  </si>
  <si>
    <t>质量指标
（13分）</t>
  </si>
  <si>
    <t>工程质量标准</t>
  </si>
  <si>
    <t>根据《公路工程质量检验评定标准》JTGF80/1-2017及《公路养护工程质量检验评定标准》JTG5220-2020要求，工程质量须达到合格标准。</t>
  </si>
  <si>
    <t>工程验收通过率</t>
  </si>
  <si>
    <t>时效指标
（12分）</t>
  </si>
  <si>
    <t>2023年12月底前完成招标采购</t>
  </si>
  <si>
    <t>成本指标
（10分）</t>
  </si>
  <si>
    <t>项目预算控制数</t>
  </si>
  <si>
    <t>158万元</t>
  </si>
  <si>
    <t>截止到2024年4月9日，该项目累计支出55.747509万元，计划4月底完成累计支出158万元。</t>
  </si>
  <si>
    <t>效益指标（40分）</t>
  </si>
  <si>
    <t>经济效益</t>
  </si>
  <si>
    <t>带动顺义地区经济发展</t>
  </si>
  <si>
    <t>社会效益</t>
  </si>
  <si>
    <t>生态效益</t>
  </si>
  <si>
    <t>改善道路两侧环境</t>
  </si>
  <si>
    <t>可持续影响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</si>
  <si>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</si>
  <si>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</si>
  <si>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通过改善道路两侧环境，对顺义经济发展及民众安全出行有重要意义</t>
    <phoneticPr fontId="7" type="noConversion"/>
  </si>
  <si>
    <t>改善群众出行条件和行车安全环境</t>
    <phoneticPr fontId="7" type="noConversion"/>
  </si>
  <si>
    <t>经济、社会、生态、可持续影响效益指标（40分）</t>
    <phoneticPr fontId="7" type="noConversion"/>
  </si>
  <si>
    <t>2024年1月25日完成招标采购</t>
    <phoneticPr fontId="7" type="noConversion"/>
  </si>
  <si>
    <t>定性指标，效益无法准确衡量</t>
  </si>
  <si>
    <t>不符合时效指标要求</t>
    <phoneticPr fontId="7" type="noConversion"/>
  </si>
  <si>
    <t>顺义普通公路绿化工程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</si>
</sst>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43" fontId="5" fillId="0" borderId="0" applyFont="0" applyFill="0" applyBorder="0" applyAlignment="0" applyProtection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15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9" fillId="0" borderId="2" xfId="17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22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2 4 2" xfId="17"/>
    <cellStyle name="常规 3" xfId="8"/>
    <cellStyle name="常规 3 2" xfId="18"/>
    <cellStyle name="常规 4" xfId="9"/>
    <cellStyle name="常规 4 2" xfId="11"/>
    <cellStyle name="常规 4 2 2" xfId="21"/>
    <cellStyle name="常规 4 3" xfId="12"/>
    <cellStyle name="常规 4 4" xfId="1"/>
    <cellStyle name="常规 4 4 2" xfId="16"/>
    <cellStyle name="常规 4 5" xfId="19"/>
    <cellStyle name="常规 5" xfId="13"/>
    <cellStyle name="常规 6" xfId="2"/>
    <cellStyle name="常规 7" xfId="14"/>
    <cellStyle name="常规 8" xfId="15"/>
    <cellStyle name="千位分隔 2" xfId="10"/>
    <cellStyle name="千位分隔 2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4" workbookViewId="0">
      <selection activeCell="D8" sqref="D8:D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3.08984375" style="7" customWidth="1"/>
    <col min="6" max="6" width="12.6328125" style="1" customWidth="1"/>
    <col min="7" max="7" width="8.453125" style="8" customWidth="1"/>
    <col min="8" max="8" width="11.08984375" style="1" customWidth="1"/>
    <col min="9" max="9" width="18.26953125" style="1" customWidth="1"/>
    <col min="10" max="16384" width="9" style="1"/>
  </cols>
  <sheetData>
    <row r="1" spans="1:9" ht="22.5" customHeight="1" x14ac:dyDescent="0.25">
      <c r="A1" s="22" t="s">
        <v>55</v>
      </c>
      <c r="B1" s="22"/>
      <c r="C1" s="22"/>
      <c r="D1" s="22"/>
      <c r="E1" s="22"/>
      <c r="F1" s="22"/>
      <c r="G1" s="22"/>
      <c r="H1" s="22"/>
      <c r="I1" s="22"/>
    </row>
    <row r="2" spans="1:9" ht="18.7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4" t="s">
        <v>1</v>
      </c>
      <c r="B4" s="24"/>
      <c r="C4" s="24" t="s">
        <v>62</v>
      </c>
      <c r="D4" s="24"/>
      <c r="E4" s="24"/>
      <c r="F4" s="24"/>
      <c r="G4" s="24"/>
      <c r="H4" s="24"/>
      <c r="I4" s="24"/>
    </row>
    <row r="5" spans="1:9" s="5" customFormat="1" x14ac:dyDescent="0.25">
      <c r="A5" s="24" t="s">
        <v>2</v>
      </c>
      <c r="B5" s="24"/>
      <c r="C5" s="24" t="s">
        <v>3</v>
      </c>
      <c r="D5" s="24"/>
      <c r="E5" s="24"/>
      <c r="F5" s="10" t="s">
        <v>4</v>
      </c>
      <c r="G5" s="24" t="s">
        <v>5</v>
      </c>
      <c r="H5" s="24"/>
      <c r="I5" s="24"/>
    </row>
    <row r="6" spans="1:9" s="5" customFormat="1" x14ac:dyDescent="0.25">
      <c r="A6" s="24" t="s">
        <v>6</v>
      </c>
      <c r="B6" s="24"/>
      <c r="C6" s="24" t="s">
        <v>7</v>
      </c>
      <c r="D6" s="24"/>
      <c r="E6" s="24"/>
      <c r="F6" s="10" t="s">
        <v>8</v>
      </c>
      <c r="G6" s="24">
        <v>13911234158</v>
      </c>
      <c r="H6" s="24"/>
      <c r="I6" s="24"/>
    </row>
    <row r="7" spans="1:9" s="5" customFormat="1" x14ac:dyDescent="0.25">
      <c r="A7" s="24" t="s">
        <v>9</v>
      </c>
      <c r="B7" s="24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4" t="s">
        <v>16</v>
      </c>
      <c r="B8" s="24"/>
      <c r="C8" s="11" t="s">
        <v>17</v>
      </c>
      <c r="D8" s="9"/>
      <c r="E8" s="12">
        <v>158</v>
      </c>
      <c r="F8" s="10">
        <v>158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8"/>
      <c r="B9" s="28"/>
      <c r="C9" s="11" t="s">
        <v>18</v>
      </c>
      <c r="D9" s="9"/>
      <c r="E9" s="12">
        <v>158</v>
      </c>
      <c r="F9" s="10">
        <v>158</v>
      </c>
      <c r="G9" s="10" t="s">
        <v>19</v>
      </c>
      <c r="H9" s="13">
        <f>+F9/E9</f>
        <v>1</v>
      </c>
      <c r="I9" s="9" t="s">
        <v>19</v>
      </c>
    </row>
    <row r="10" spans="1:9" s="5" customFormat="1" ht="13.5" customHeight="1" x14ac:dyDescent="0.25">
      <c r="A10" s="28"/>
      <c r="B10" s="28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8"/>
      <c r="B11" s="28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4" t="s">
        <v>22</v>
      </c>
      <c r="B12" s="24" t="s">
        <v>23</v>
      </c>
      <c r="C12" s="24"/>
      <c r="D12" s="24"/>
      <c r="E12" s="24"/>
      <c r="F12" s="24" t="s">
        <v>24</v>
      </c>
      <c r="G12" s="24"/>
      <c r="H12" s="24"/>
      <c r="I12" s="24"/>
    </row>
    <row r="13" spans="1:9" s="5" customFormat="1" ht="65.650000000000006" customHeight="1" x14ac:dyDescent="0.25">
      <c r="A13" s="24"/>
      <c r="B13" s="29" t="s">
        <v>25</v>
      </c>
      <c r="C13" s="30"/>
      <c r="D13" s="30"/>
      <c r="E13" s="31"/>
      <c r="F13" s="29" t="s">
        <v>25</v>
      </c>
      <c r="G13" s="30"/>
      <c r="H13" s="30"/>
      <c r="I13" s="31"/>
    </row>
    <row r="14" spans="1:9" s="5" customFormat="1" ht="34.5" customHeight="1" x14ac:dyDescent="0.25">
      <c r="A14" s="24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28" x14ac:dyDescent="0.25">
      <c r="A15" s="24"/>
      <c r="B15" s="24" t="s">
        <v>33</v>
      </c>
      <c r="C15" s="9" t="s">
        <v>34</v>
      </c>
      <c r="D15" s="17" t="s">
        <v>35</v>
      </c>
      <c r="E15" s="9" t="s">
        <v>36</v>
      </c>
      <c r="F15" s="9" t="s">
        <v>36</v>
      </c>
      <c r="G15" s="12">
        <v>15</v>
      </c>
      <c r="H15" s="12">
        <v>15</v>
      </c>
      <c r="I15" s="9"/>
    </row>
    <row r="16" spans="1:9" s="5" customFormat="1" ht="154" x14ac:dyDescent="0.25">
      <c r="A16" s="24"/>
      <c r="B16" s="24"/>
      <c r="C16" s="24" t="s">
        <v>37</v>
      </c>
      <c r="D16" s="17" t="s">
        <v>38</v>
      </c>
      <c r="E16" s="9" t="s">
        <v>39</v>
      </c>
      <c r="F16" s="9" t="s">
        <v>39</v>
      </c>
      <c r="G16" s="12">
        <v>7</v>
      </c>
      <c r="H16" s="12">
        <v>7</v>
      </c>
      <c r="I16" s="9"/>
    </row>
    <row r="17" spans="1:9" s="5" customFormat="1" ht="30" customHeight="1" x14ac:dyDescent="0.25">
      <c r="A17" s="24"/>
      <c r="B17" s="24"/>
      <c r="C17" s="24"/>
      <c r="D17" s="17" t="s">
        <v>40</v>
      </c>
      <c r="E17" s="15">
        <v>1</v>
      </c>
      <c r="F17" s="15">
        <v>1</v>
      </c>
      <c r="G17" s="12">
        <v>6</v>
      </c>
      <c r="H17" s="12">
        <v>6</v>
      </c>
      <c r="I17" s="9"/>
    </row>
    <row r="18" spans="1:9" s="5" customFormat="1" ht="42" x14ac:dyDescent="0.25">
      <c r="A18" s="24"/>
      <c r="B18" s="24"/>
      <c r="C18" s="9" t="s">
        <v>41</v>
      </c>
      <c r="D18" s="17" t="s">
        <v>35</v>
      </c>
      <c r="E18" s="9" t="s">
        <v>42</v>
      </c>
      <c r="F18" s="9" t="s">
        <v>59</v>
      </c>
      <c r="G18" s="12">
        <v>12</v>
      </c>
      <c r="H18" s="12">
        <v>10</v>
      </c>
      <c r="I18" s="9" t="s">
        <v>61</v>
      </c>
    </row>
    <row r="19" spans="1:9" s="5" customFormat="1" ht="70" x14ac:dyDescent="0.25">
      <c r="A19" s="24"/>
      <c r="B19" s="24"/>
      <c r="C19" s="16" t="s">
        <v>43</v>
      </c>
      <c r="D19" s="17" t="s">
        <v>44</v>
      </c>
      <c r="E19" s="9" t="s">
        <v>45</v>
      </c>
      <c r="F19" s="9" t="s">
        <v>45</v>
      </c>
      <c r="G19" s="12">
        <v>10</v>
      </c>
      <c r="H19" s="12">
        <v>10</v>
      </c>
      <c r="I19" s="9" t="s">
        <v>46</v>
      </c>
    </row>
    <row r="20" spans="1:9" s="5" customFormat="1" ht="28" customHeight="1" x14ac:dyDescent="0.25">
      <c r="A20" s="24"/>
      <c r="B20" s="24" t="s">
        <v>47</v>
      </c>
      <c r="C20" s="25" t="s">
        <v>58</v>
      </c>
      <c r="D20" s="17" t="s">
        <v>48</v>
      </c>
      <c r="E20" s="9" t="s">
        <v>49</v>
      </c>
      <c r="F20" s="9" t="s">
        <v>49</v>
      </c>
      <c r="G20" s="12">
        <v>10</v>
      </c>
      <c r="H20" s="12">
        <v>9</v>
      </c>
      <c r="I20" s="18" t="s">
        <v>60</v>
      </c>
    </row>
    <row r="21" spans="1:9" s="5" customFormat="1" ht="42" x14ac:dyDescent="0.25">
      <c r="A21" s="24"/>
      <c r="B21" s="24"/>
      <c r="C21" s="26"/>
      <c r="D21" s="17" t="s">
        <v>50</v>
      </c>
      <c r="E21" s="9" t="s">
        <v>57</v>
      </c>
      <c r="F21" s="9" t="s">
        <v>57</v>
      </c>
      <c r="G21" s="12">
        <v>10</v>
      </c>
      <c r="H21" s="12">
        <v>9</v>
      </c>
      <c r="I21" s="19" t="s">
        <v>60</v>
      </c>
    </row>
    <row r="22" spans="1:9" s="5" customFormat="1" ht="28" x14ac:dyDescent="0.25">
      <c r="A22" s="24"/>
      <c r="B22" s="24"/>
      <c r="C22" s="26"/>
      <c r="D22" s="17" t="s">
        <v>51</v>
      </c>
      <c r="E22" s="9" t="s">
        <v>52</v>
      </c>
      <c r="F22" s="9" t="s">
        <v>52</v>
      </c>
      <c r="G22" s="12">
        <v>10</v>
      </c>
      <c r="H22" s="12">
        <v>9</v>
      </c>
      <c r="I22" s="20" t="s">
        <v>60</v>
      </c>
    </row>
    <row r="23" spans="1:9" s="5" customFormat="1" ht="70" x14ac:dyDescent="0.25">
      <c r="A23" s="24"/>
      <c r="B23" s="24"/>
      <c r="C23" s="27"/>
      <c r="D23" s="17" t="s">
        <v>53</v>
      </c>
      <c r="E23" s="9" t="s">
        <v>56</v>
      </c>
      <c r="F23" s="9" t="s">
        <v>56</v>
      </c>
      <c r="G23" s="12">
        <v>10</v>
      </c>
      <c r="H23" s="12">
        <v>8</v>
      </c>
      <c r="I23" s="21" t="s">
        <v>60</v>
      </c>
    </row>
    <row r="24" spans="1:9" s="5" customFormat="1" ht="30" customHeight="1" x14ac:dyDescent="0.25">
      <c r="A24" s="24" t="s">
        <v>54</v>
      </c>
      <c r="B24" s="24"/>
      <c r="C24" s="24"/>
      <c r="D24" s="24"/>
      <c r="E24" s="24"/>
      <c r="F24" s="24"/>
      <c r="G24" s="6">
        <f>G8+SUM(G15:G23)</f>
        <v>100</v>
      </c>
      <c r="H24" s="6">
        <f>I8+SUM(H15:H23)</f>
        <v>93</v>
      </c>
      <c r="I24" s="9"/>
    </row>
  </sheetData>
  <mergeCells count="26"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6:C17"/>
    <mergeCell ref="A1:I1"/>
    <mergeCell ref="A2:I2"/>
    <mergeCell ref="A4:B4"/>
    <mergeCell ref="C4:I4"/>
    <mergeCell ref="C20:C23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