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H8" i="44"/>
  <c r="I8" i="44" s="1"/>
  <c r="H22" i="44" s="1"/>
</calcChain>
</file>

<file path=xl/sharedStrings.xml><?xml version="1.0" encoding="utf-8"?>
<sst xmlns="http://schemas.openxmlformats.org/spreadsheetml/2006/main" count="71" uniqueCount="60">
  <si>
    <t>（2023年度）</t>
  </si>
  <si>
    <t>项目名称</t>
  </si>
  <si>
    <t>顺义2023年白马路路面养护工程</t>
  </si>
  <si>
    <t>主管部门</t>
  </si>
  <si>
    <t>北京市交通委员会</t>
  </si>
  <si>
    <t>实施单位</t>
  </si>
  <si>
    <t>顺义公路分局</t>
  </si>
  <si>
    <t>项目负责人</t>
  </si>
  <si>
    <t>薛萌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</si>
  <si>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</si>
  <si>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</si>
  <si>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</si>
  <si>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</si>
  <si>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</si>
  <si>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</si>
  <si>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</si>
  <si>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</si>
  <si>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</si>
  <si>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</si>
  <si>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</si>
  <si>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</si>
  <si>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</si>
  <si>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</si>
  <si>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</si>
  <si>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</si>
  <si>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</si>
  <si>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白马路预防性养护工程。项目位于顺义区白马路(K22+750～K38+750)，长度为16公里，主要工作内容为道路工程、交通工程及道路附属工程、数字化施工设施建设运维等。项目完工后将提升白马路的使用性能，提高行车舒适性，收集施工过程中相关控制指标、数据信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</si>
  <si>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</si>
  <si>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</si>
  <si>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</si>
  <si>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</si>
  <si>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</si>
  <si>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</si>
  <si>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</si>
  <si>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</si>
  <si>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</si>
  <si>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</si>
  <si>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工程验收合格率</t>
  </si>
  <si>
    <t>工程质量标准</t>
  </si>
  <si>
    <t>符合《公路养护工程质量检验评定标准》（JTG5220-2020）要求，工程质量等级评定为合格</t>
  </si>
  <si>
    <t>时效指标
（12分）</t>
  </si>
  <si>
    <t>路面修复工程</t>
  </si>
  <si>
    <t>成本指标
（10分）</t>
  </si>
  <si>
    <t>白马路项目预算控制数</t>
  </si>
  <si>
    <t>3370万元</t>
  </si>
  <si>
    <t>效益指标（40分）</t>
  </si>
  <si>
    <t>社会效益</t>
  </si>
  <si>
    <t>生态效益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</si>
  <si>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</si>
  <si>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</si>
  <si>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白马路修复里程（㎞）</t>
  </si>
  <si>
    <t>有效增强道路通行能力、缓解交通压力，为周边居民提供保障性服务</t>
    <phoneticPr fontId="7" type="noConversion"/>
  </si>
  <si>
    <t>经济、社会、生态、可持续影响效益指标（40分）</t>
    <phoneticPr fontId="7" type="noConversion"/>
  </si>
  <si>
    <t>方案制定和前期准备时间、招标采购时间、合同签订时间、开工时间、完工时间不满足时效指标要求</t>
    <phoneticPr fontId="7" type="noConversion"/>
  </si>
  <si>
    <t>定性指标，效益无法准确衡量</t>
    <phoneticPr fontId="7" type="noConversion"/>
  </si>
  <si>
    <t>符合《公路养护工程质量检验评定标准》（JTG5220-2020）要求，工程质量等级评定为合格</t>
    <phoneticPr fontId="7" type="noConversion"/>
  </si>
  <si>
    <t>方案制定和前期准备时间：4月底前完成，招标采购时间：5月中旬前完成，合同签订时间：5月底前完成，开工时间：6月初完成，完工时间：9月底前完成，交竣工验收时间：12月底前完成</t>
    <phoneticPr fontId="7" type="noConversion"/>
  </si>
  <si>
    <t>方案制定和前期准备时间：5月5日完成，招标采购时间：8月9日前完成，合同签订时间：8月22日完成，开工时间：9月6日完成，完工时间：11月30日完成，交竣工验收时间：12月27日完成</t>
    <phoneticPr fontId="7" type="noConversion"/>
  </si>
  <si>
    <t>路面面层使用再生沥青材料，减少旧路材料的废弃</t>
    <phoneticPr fontId="7" type="noConversion"/>
  </si>
  <si>
    <t>有效增强道路通行能力、缓解交通压力，为周边居民提供保障性服务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</si>
</sst>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8" workbookViewId="0">
      <selection activeCell="F20" sqref="F20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3.5429687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9" t="s">
        <v>49</v>
      </c>
      <c r="B1" s="29"/>
      <c r="C1" s="29"/>
      <c r="D1" s="29"/>
      <c r="E1" s="29"/>
      <c r="F1" s="29"/>
      <c r="G1" s="29"/>
      <c r="H1" s="29"/>
      <c r="I1" s="29"/>
    </row>
    <row r="2" spans="1:9" ht="18.7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1</v>
      </c>
      <c r="B4" s="23"/>
      <c r="C4" s="23" t="s">
        <v>2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3</v>
      </c>
      <c r="B5" s="23"/>
      <c r="C5" s="23" t="s">
        <v>4</v>
      </c>
      <c r="D5" s="23"/>
      <c r="E5" s="23"/>
      <c r="F5" s="10" t="s">
        <v>5</v>
      </c>
      <c r="G5" s="23" t="s">
        <v>6</v>
      </c>
      <c r="H5" s="23"/>
      <c r="I5" s="23"/>
    </row>
    <row r="6" spans="1:9" s="5" customFormat="1" x14ac:dyDescent="0.25">
      <c r="A6" s="23" t="s">
        <v>7</v>
      </c>
      <c r="B6" s="23"/>
      <c r="C6" s="23" t="s">
        <v>8</v>
      </c>
      <c r="D6" s="23"/>
      <c r="E6" s="23"/>
      <c r="F6" s="10" t="s">
        <v>9</v>
      </c>
      <c r="G6" s="23">
        <v>15810881511</v>
      </c>
      <c r="H6" s="23"/>
      <c r="I6" s="23"/>
    </row>
    <row r="7" spans="1:9" s="5" customFormat="1" x14ac:dyDescent="0.25">
      <c r="A7" s="23" t="s">
        <v>10</v>
      </c>
      <c r="B7" s="23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ht="32.25" customHeight="1" x14ac:dyDescent="0.25">
      <c r="A8" s="23" t="s">
        <v>17</v>
      </c>
      <c r="B8" s="23"/>
      <c r="C8" s="11" t="s">
        <v>18</v>
      </c>
      <c r="D8" s="9">
        <v>3370</v>
      </c>
      <c r="E8" s="12">
        <v>3370</v>
      </c>
      <c r="F8" s="10">
        <v>3370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8"/>
      <c r="B9" s="28"/>
      <c r="C9" s="11" t="s">
        <v>19</v>
      </c>
      <c r="D9" s="9">
        <v>3370</v>
      </c>
      <c r="E9" s="12">
        <v>3370</v>
      </c>
      <c r="F9" s="10">
        <v>3370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8"/>
      <c r="B10" s="28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8"/>
      <c r="B11" s="28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3" t="s">
        <v>23</v>
      </c>
      <c r="B12" s="23" t="s">
        <v>24</v>
      </c>
      <c r="C12" s="23"/>
      <c r="D12" s="23"/>
      <c r="E12" s="23"/>
      <c r="F12" s="23" t="s">
        <v>25</v>
      </c>
      <c r="G12" s="23"/>
      <c r="H12" s="23"/>
      <c r="I12" s="23"/>
    </row>
    <row r="13" spans="1:9" s="5" customFormat="1" ht="85" customHeight="1" x14ac:dyDescent="0.25">
      <c r="A13" s="23"/>
      <c r="B13" s="20" t="s">
        <v>26</v>
      </c>
      <c r="C13" s="21"/>
      <c r="D13" s="21"/>
      <c r="E13" s="22"/>
      <c r="F13" s="20" t="s">
        <v>26</v>
      </c>
      <c r="G13" s="21"/>
      <c r="H13" s="21"/>
      <c r="I13" s="22"/>
    </row>
    <row r="14" spans="1:9" s="5" customFormat="1" ht="34.5" customHeight="1" x14ac:dyDescent="0.25">
      <c r="A14" s="23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ht="30" customHeight="1" x14ac:dyDescent="0.25">
      <c r="A15" s="23"/>
      <c r="B15" s="23" t="s">
        <v>34</v>
      </c>
      <c r="C15" s="9" t="s">
        <v>35</v>
      </c>
      <c r="D15" s="16" t="s">
        <v>50</v>
      </c>
      <c r="E15" s="9">
        <v>16</v>
      </c>
      <c r="F15" s="9">
        <v>16</v>
      </c>
      <c r="G15" s="12">
        <v>15</v>
      </c>
      <c r="H15" s="12">
        <v>15</v>
      </c>
      <c r="I15" s="9"/>
    </row>
    <row r="16" spans="1:9" s="5" customFormat="1" ht="30" customHeight="1" x14ac:dyDescent="0.25">
      <c r="A16" s="23"/>
      <c r="B16" s="23"/>
      <c r="C16" s="24" t="s">
        <v>36</v>
      </c>
      <c r="D16" s="16" t="s">
        <v>37</v>
      </c>
      <c r="E16" s="18">
        <v>1</v>
      </c>
      <c r="F16" s="18">
        <v>1</v>
      </c>
      <c r="G16" s="12">
        <v>6.5</v>
      </c>
      <c r="H16" s="12">
        <v>6.5</v>
      </c>
      <c r="I16" s="9"/>
    </row>
    <row r="17" spans="1:9" s="5" customFormat="1" ht="98" x14ac:dyDescent="0.25">
      <c r="A17" s="23"/>
      <c r="B17" s="23"/>
      <c r="C17" s="25"/>
      <c r="D17" s="15" t="s">
        <v>38</v>
      </c>
      <c r="E17" s="9" t="s">
        <v>55</v>
      </c>
      <c r="F17" s="9" t="s">
        <v>39</v>
      </c>
      <c r="G17" s="12">
        <v>6.5</v>
      </c>
      <c r="H17" s="12">
        <v>6.5</v>
      </c>
      <c r="I17" s="9"/>
    </row>
    <row r="18" spans="1:9" s="5" customFormat="1" ht="216" customHeight="1" x14ac:dyDescent="0.25">
      <c r="A18" s="23"/>
      <c r="B18" s="23"/>
      <c r="C18" s="9" t="s">
        <v>40</v>
      </c>
      <c r="D18" s="15" t="s">
        <v>41</v>
      </c>
      <c r="E18" s="9" t="s">
        <v>56</v>
      </c>
      <c r="F18" s="9" t="s">
        <v>57</v>
      </c>
      <c r="G18" s="12">
        <v>12</v>
      </c>
      <c r="H18" s="12">
        <v>8</v>
      </c>
      <c r="I18" s="9" t="s">
        <v>53</v>
      </c>
    </row>
    <row r="19" spans="1:9" s="5" customFormat="1" ht="30" customHeight="1" x14ac:dyDescent="0.25">
      <c r="A19" s="23"/>
      <c r="B19" s="23"/>
      <c r="C19" s="17" t="s">
        <v>42</v>
      </c>
      <c r="D19" s="15" t="s">
        <v>43</v>
      </c>
      <c r="E19" s="9" t="s">
        <v>44</v>
      </c>
      <c r="F19" s="9" t="s">
        <v>44</v>
      </c>
      <c r="G19" s="12">
        <v>10</v>
      </c>
      <c r="H19" s="12">
        <v>10</v>
      </c>
      <c r="I19" s="9"/>
    </row>
    <row r="20" spans="1:9" s="5" customFormat="1" ht="70" x14ac:dyDescent="0.25">
      <c r="A20" s="23"/>
      <c r="B20" s="23" t="s">
        <v>45</v>
      </c>
      <c r="C20" s="26" t="s">
        <v>52</v>
      </c>
      <c r="D20" s="19" t="s">
        <v>46</v>
      </c>
      <c r="E20" s="9" t="s">
        <v>59</v>
      </c>
      <c r="F20" s="9" t="s">
        <v>51</v>
      </c>
      <c r="G20" s="12">
        <v>20</v>
      </c>
      <c r="H20" s="12">
        <v>18</v>
      </c>
      <c r="I20" s="9" t="s">
        <v>54</v>
      </c>
    </row>
    <row r="21" spans="1:9" s="5" customFormat="1" ht="67" customHeight="1" x14ac:dyDescent="0.25">
      <c r="A21" s="23"/>
      <c r="B21" s="23"/>
      <c r="C21" s="27"/>
      <c r="D21" s="19" t="s">
        <v>47</v>
      </c>
      <c r="E21" s="9" t="s">
        <v>58</v>
      </c>
      <c r="F21" s="9" t="s">
        <v>58</v>
      </c>
      <c r="G21" s="12">
        <v>20</v>
      </c>
      <c r="H21" s="12">
        <v>17</v>
      </c>
      <c r="I21" s="9" t="s">
        <v>54</v>
      </c>
    </row>
    <row r="22" spans="1:9" s="5" customFormat="1" ht="30" customHeight="1" x14ac:dyDescent="0.25">
      <c r="A22" s="23" t="s">
        <v>48</v>
      </c>
      <c r="B22" s="23"/>
      <c r="C22" s="23"/>
      <c r="D22" s="23"/>
      <c r="E22" s="23"/>
      <c r="F22" s="23"/>
      <c r="G22" s="12"/>
      <c r="H22" s="6">
        <f>I8+SUM(H15:H21)</f>
        <v>91</v>
      </c>
      <c r="I22" s="9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2:F22"/>
    <mergeCell ref="A12:A13"/>
    <mergeCell ref="A14:A21"/>
    <mergeCell ref="B15:B19"/>
    <mergeCell ref="B20:B21"/>
    <mergeCell ref="C16:C17"/>
    <mergeCell ref="C20:C21"/>
  </mergeCells>
  <phoneticPr fontId="7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