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0" yWindow="-100" windowWidth="19420" windowHeight="11020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44" l="1"/>
  <c r="I9" i="44"/>
  <c r="H9" i="44"/>
</calcChain>
</file>

<file path=xl/sharedStrings.xml><?xml version="1.0" encoding="utf-8"?>
<sst xmlns="http://schemas.openxmlformats.org/spreadsheetml/2006/main" count="78" uniqueCount="62">
  <si>
    <t>（2023年度）</t>
  </si>
  <si>
    <t>项目名称</t>
  </si>
  <si>
    <t>11000022Y000000429378-石景山后勤保障费</t>
  </si>
  <si>
    <t>主管部门</t>
  </si>
  <si>
    <t>北京市交通委员会</t>
  </si>
  <si>
    <t>实施单位</t>
  </si>
  <si>
    <t>北京市交通委员会石景山运输管理分局</t>
  </si>
  <si>
    <t>项目负责人</t>
  </si>
  <si>
    <t>陈文田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</si>
  <si>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</si>
  <si>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</si>
  <si>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</si>
  <si>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</si>
  <si>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</si>
  <si>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</si>
  <si>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</si>
  <si>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</si>
  <si>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</si>
  <si>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</si>
  <si>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</si>
  <si>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</si>
  <si>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</si>
  <si>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</si>
  <si>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</si>
  <si>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</si>
  <si>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</si>
  <si>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确保依法履行行业管理职责，完成好法律、法规赋予执法工作和上级交办的工作任务，保障执法队伍稳定，满足执法工作、生活的需要。后勤保障费主要用于职工食堂工作日用餐食材购买，及节日及大型保障活动执勤餐费，食堂用燃气费，炊事用具，购买厨房电器设备、洗涤清洁用品，食品烟道、下水道清理以及内部会议茶叶、水和执法服装清洗费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</si>
  <si>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</si>
  <si>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</si>
  <si>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</si>
  <si>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</si>
  <si>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</si>
  <si>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</si>
  <si>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</si>
  <si>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</si>
  <si>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</si>
  <si>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就餐人数</t>
  </si>
  <si>
    <t>42人</t>
  </si>
  <si>
    <t>制装清洗</t>
  </si>
  <si>
    <t>99套</t>
  </si>
  <si>
    <t>质量指标
（13分）</t>
  </si>
  <si>
    <t>质量标准</t>
  </si>
  <si>
    <t>就餐环境干净，食材新鲜，符合防疫等工作要求</t>
  </si>
  <si>
    <t>时效指标
（12分）</t>
  </si>
  <si>
    <t>资金支付进度</t>
  </si>
  <si>
    <t>按月支付，核算报销。2023年12月底完成资金支付。</t>
  </si>
  <si>
    <t>服装清洗资金支付进度</t>
  </si>
  <si>
    <t>1年支付一次，12月底前完成全部资金支付。</t>
  </si>
  <si>
    <t>成本指标
（10分）</t>
  </si>
  <si>
    <t>项目预算控制数</t>
  </si>
  <si>
    <t>47.35271万元</t>
  </si>
  <si>
    <t>47.010773万元</t>
  </si>
  <si>
    <t>效益指标（40分）</t>
  </si>
  <si>
    <t>服务对象满意度指标（10分）</t>
  </si>
  <si>
    <t>职工满意度</t>
  </si>
  <si>
    <t>满足职工工作需求</t>
  </si>
  <si>
    <t>经济、社会、生态、可持续影响效益指标（30分）</t>
  </si>
  <si>
    <t>社会效益</t>
  </si>
  <si>
    <t>为保障我单位机构正常运行，保障执法队伍稳定，满足执法工作、生活的需要。</t>
  </si>
  <si>
    <t>总分</t>
  </si>
  <si>
    <t>支撑依据不充分</t>
    <phoneticPr fontId="8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</si>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</sst>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>
      <alignment vertical="center"/>
    </xf>
    <xf numFmtId="0" fontId="5" fillId="0" borderId="0"/>
    <xf numFmtId="0" fontId="2" fillId="0" borderId="0"/>
    <xf numFmtId="43" fontId="4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176" fontId="7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topLeftCell="A19" workbookViewId="0">
      <selection activeCell="E23" sqref="E23"/>
    </sheetView>
  </sheetViews>
  <sheetFormatPr defaultColWidth="9" defaultRowHeight="14" x14ac:dyDescent="0.25"/>
  <cols>
    <col min="1" max="1" width="4.1796875" style="1" customWidth="1"/>
    <col min="2" max="2" width="8.81640625" style="1" customWidth="1"/>
    <col min="3" max="3" width="18.6328125" style="1" customWidth="1"/>
    <col min="4" max="4" width="14.81640625" style="7" customWidth="1"/>
    <col min="5" max="6" width="18.54296875" style="7" customWidth="1"/>
    <col min="7" max="7" width="8.453125" style="8" customWidth="1"/>
    <col min="8" max="8" width="11.1796875" style="1" customWidth="1"/>
    <col min="9" max="9" width="16" style="1" customWidth="1"/>
    <col min="10" max="16384" width="9" style="1"/>
  </cols>
  <sheetData>
    <row r="1" spans="1:9" x14ac:dyDescent="0.25">
      <c r="A1" s="9"/>
      <c r="B1" s="9"/>
      <c r="C1" s="9"/>
      <c r="D1" s="9"/>
      <c r="E1" s="9"/>
      <c r="F1" s="9"/>
      <c r="G1" s="9"/>
    </row>
    <row r="2" spans="1:9" ht="22.5" customHeight="1" x14ac:dyDescent="0.25">
      <c r="A2" s="10" t="s">
        <v>61</v>
      </c>
      <c r="B2" s="10"/>
      <c r="C2" s="10"/>
      <c r="D2" s="10"/>
      <c r="E2" s="10"/>
      <c r="F2" s="10"/>
      <c r="G2" s="10"/>
      <c r="H2" s="10"/>
      <c r="I2" s="10"/>
    </row>
    <row r="3" spans="1:9" ht="18.7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</row>
    <row r="4" spans="1:9" ht="11.25" customHeight="1" x14ac:dyDescent="0.25">
      <c r="A4" s="2"/>
      <c r="B4" s="2"/>
      <c r="C4" s="2"/>
      <c r="D4" s="3"/>
      <c r="E4" s="3"/>
      <c r="F4" s="3"/>
      <c r="G4" s="4"/>
    </row>
    <row r="5" spans="1:9" s="5" customFormat="1" x14ac:dyDescent="0.25">
      <c r="A5" s="13" t="s">
        <v>1</v>
      </c>
      <c r="B5" s="13"/>
      <c r="C5" s="13" t="s">
        <v>2</v>
      </c>
      <c r="D5" s="13"/>
      <c r="E5" s="13"/>
      <c r="F5" s="13"/>
      <c r="G5" s="13"/>
      <c r="H5" s="13"/>
      <c r="I5" s="13"/>
    </row>
    <row r="6" spans="1:9" s="5" customFormat="1" x14ac:dyDescent="0.25">
      <c r="A6" s="13" t="s">
        <v>3</v>
      </c>
      <c r="B6" s="13"/>
      <c r="C6" s="13" t="s">
        <v>4</v>
      </c>
      <c r="D6" s="13"/>
      <c r="E6" s="13"/>
      <c r="F6" s="14" t="s">
        <v>5</v>
      </c>
      <c r="G6" s="13" t="s">
        <v>6</v>
      </c>
      <c r="H6" s="13"/>
      <c r="I6" s="13"/>
    </row>
    <row r="7" spans="1:9" s="5" customFormat="1" x14ac:dyDescent="0.25">
      <c r="A7" s="13" t="s">
        <v>7</v>
      </c>
      <c r="B7" s="13"/>
      <c r="C7" s="13" t="s">
        <v>8</v>
      </c>
      <c r="D7" s="13"/>
      <c r="E7" s="13"/>
      <c r="F7" s="14" t="s">
        <v>9</v>
      </c>
      <c r="G7" s="13">
        <v>68860200</v>
      </c>
      <c r="H7" s="13"/>
      <c r="I7" s="13"/>
    </row>
    <row r="8" spans="1:9" s="5" customFormat="1" x14ac:dyDescent="0.25">
      <c r="A8" s="13" t="s">
        <v>10</v>
      </c>
      <c r="B8" s="13"/>
      <c r="C8" s="14"/>
      <c r="D8" s="15" t="s">
        <v>11</v>
      </c>
      <c r="E8" s="14" t="s">
        <v>12</v>
      </c>
      <c r="F8" s="14" t="s">
        <v>13</v>
      </c>
      <c r="G8" s="14" t="s">
        <v>14</v>
      </c>
      <c r="H8" s="14" t="s">
        <v>15</v>
      </c>
      <c r="I8" s="15" t="s">
        <v>16</v>
      </c>
    </row>
    <row r="9" spans="1:9" s="5" customFormat="1" ht="32.25" customHeight="1" x14ac:dyDescent="0.25">
      <c r="A9" s="13" t="s">
        <v>17</v>
      </c>
      <c r="B9" s="13"/>
      <c r="C9" s="16" t="s">
        <v>18</v>
      </c>
      <c r="D9" s="15">
        <v>47.352710000000002</v>
      </c>
      <c r="E9" s="17">
        <v>47.352710000000002</v>
      </c>
      <c r="F9" s="14">
        <v>47.010773</v>
      </c>
      <c r="G9" s="14">
        <v>10</v>
      </c>
      <c r="H9" s="18">
        <f>+F9/E9</f>
        <v>0.99277893493318503</v>
      </c>
      <c r="I9" s="19">
        <f>G9*H9</f>
        <v>9.9277893493318494</v>
      </c>
    </row>
    <row r="10" spans="1:9" s="5" customFormat="1" ht="13.5" customHeight="1" x14ac:dyDescent="0.25">
      <c r="A10" s="12"/>
      <c r="B10" s="12"/>
      <c r="C10" s="16" t="s">
        <v>19</v>
      </c>
      <c r="D10" s="15">
        <v>47.352710000000002</v>
      </c>
      <c r="E10" s="17">
        <v>47.352710000000002</v>
      </c>
      <c r="F10" s="14">
        <v>47.010773</v>
      </c>
      <c r="G10" s="14" t="s">
        <v>20</v>
      </c>
      <c r="H10" s="15"/>
      <c r="I10" s="15" t="s">
        <v>20</v>
      </c>
    </row>
    <row r="11" spans="1:9" s="5" customFormat="1" ht="13.5" customHeight="1" x14ac:dyDescent="0.25">
      <c r="A11" s="12"/>
      <c r="B11" s="12"/>
      <c r="C11" s="16" t="s">
        <v>21</v>
      </c>
      <c r="D11" s="15"/>
      <c r="E11" s="15"/>
      <c r="F11" s="14"/>
      <c r="G11" s="14" t="s">
        <v>20</v>
      </c>
      <c r="H11" s="15"/>
      <c r="I11" s="15" t="s">
        <v>20</v>
      </c>
    </row>
    <row r="12" spans="1:9" s="5" customFormat="1" x14ac:dyDescent="0.25">
      <c r="A12" s="12"/>
      <c r="B12" s="12"/>
      <c r="C12" s="16" t="s">
        <v>22</v>
      </c>
      <c r="D12" s="15"/>
      <c r="E12" s="15"/>
      <c r="F12" s="14"/>
      <c r="G12" s="14" t="s">
        <v>20</v>
      </c>
      <c r="H12" s="15"/>
      <c r="I12" s="15" t="s">
        <v>20</v>
      </c>
    </row>
    <row r="13" spans="1:9" s="5" customFormat="1" ht="18" customHeight="1" x14ac:dyDescent="0.25">
      <c r="A13" s="13" t="s">
        <v>23</v>
      </c>
      <c r="B13" s="13" t="s">
        <v>24</v>
      </c>
      <c r="C13" s="13"/>
      <c r="D13" s="13"/>
      <c r="E13" s="13"/>
      <c r="F13" s="13" t="s">
        <v>25</v>
      </c>
      <c r="G13" s="13"/>
      <c r="H13" s="13"/>
      <c r="I13" s="13"/>
    </row>
    <row r="14" spans="1:9" s="5" customFormat="1" ht="98" customHeight="1" x14ac:dyDescent="0.25">
      <c r="A14" s="13"/>
      <c r="B14" s="20" t="s">
        <v>26</v>
      </c>
      <c r="C14" s="21"/>
      <c r="D14" s="21"/>
      <c r="E14" s="22"/>
      <c r="F14" s="20" t="s">
        <v>26</v>
      </c>
      <c r="G14" s="21"/>
      <c r="H14" s="21"/>
      <c r="I14" s="22"/>
    </row>
    <row r="15" spans="1:9" s="5" customFormat="1" ht="34.5" customHeight="1" x14ac:dyDescent="0.25">
      <c r="A15" s="13" t="s">
        <v>27</v>
      </c>
      <c r="B15" s="15" t="s">
        <v>28</v>
      </c>
      <c r="C15" s="15" t="s">
        <v>29</v>
      </c>
      <c r="D15" s="14" t="s">
        <v>30</v>
      </c>
      <c r="E15" s="15" t="s">
        <v>31</v>
      </c>
      <c r="F15" s="15" t="s">
        <v>32</v>
      </c>
      <c r="G15" s="14" t="s">
        <v>14</v>
      </c>
      <c r="H15" s="14" t="s">
        <v>16</v>
      </c>
      <c r="I15" s="15" t="s">
        <v>33</v>
      </c>
    </row>
    <row r="16" spans="1:9" s="5" customFormat="1" ht="30" customHeight="1" x14ac:dyDescent="0.25">
      <c r="A16" s="13"/>
      <c r="B16" s="13" t="s">
        <v>34</v>
      </c>
      <c r="C16" s="13" t="s">
        <v>35</v>
      </c>
      <c r="D16" s="23" t="s">
        <v>36</v>
      </c>
      <c r="E16" s="15" t="s">
        <v>37</v>
      </c>
      <c r="F16" s="15" t="s">
        <v>37</v>
      </c>
      <c r="G16" s="17">
        <v>7</v>
      </c>
      <c r="H16" s="17">
        <v>7</v>
      </c>
      <c r="I16" s="15"/>
    </row>
    <row r="17" spans="1:9" s="5" customFormat="1" ht="30" customHeight="1" x14ac:dyDescent="0.25">
      <c r="A17" s="13"/>
      <c r="B17" s="13"/>
      <c r="C17" s="13"/>
      <c r="D17" s="23" t="s">
        <v>38</v>
      </c>
      <c r="E17" s="15" t="s">
        <v>39</v>
      </c>
      <c r="F17" s="15" t="s">
        <v>39</v>
      </c>
      <c r="G17" s="17">
        <v>8</v>
      </c>
      <c r="H17" s="17">
        <v>8</v>
      </c>
      <c r="I17" s="15"/>
    </row>
    <row r="18" spans="1:9" s="5" customFormat="1" ht="56" customHeight="1" x14ac:dyDescent="0.25">
      <c r="A18" s="13"/>
      <c r="B18" s="13"/>
      <c r="C18" s="15" t="s">
        <v>40</v>
      </c>
      <c r="D18" s="23" t="s">
        <v>41</v>
      </c>
      <c r="E18" s="15" t="s">
        <v>42</v>
      </c>
      <c r="F18" s="15" t="s">
        <v>42</v>
      </c>
      <c r="G18" s="17">
        <v>13</v>
      </c>
      <c r="H18" s="17">
        <v>13</v>
      </c>
      <c r="I18" s="15"/>
    </row>
    <row r="19" spans="1:9" s="5" customFormat="1" ht="63" customHeight="1" x14ac:dyDescent="0.25">
      <c r="A19" s="13"/>
      <c r="B19" s="13"/>
      <c r="C19" s="13" t="s">
        <v>43</v>
      </c>
      <c r="D19" s="23" t="s">
        <v>44</v>
      </c>
      <c r="E19" s="15" t="s">
        <v>45</v>
      </c>
      <c r="F19" s="15" t="s">
        <v>45</v>
      </c>
      <c r="G19" s="17">
        <v>6</v>
      </c>
      <c r="H19" s="17">
        <v>6</v>
      </c>
      <c r="I19" s="15"/>
    </row>
    <row r="20" spans="1:9" s="5" customFormat="1" ht="66" customHeight="1" x14ac:dyDescent="0.25">
      <c r="A20" s="13"/>
      <c r="B20" s="13"/>
      <c r="C20" s="13"/>
      <c r="D20" s="23" t="s">
        <v>46</v>
      </c>
      <c r="E20" s="15" t="s">
        <v>47</v>
      </c>
      <c r="F20" s="15" t="s">
        <v>47</v>
      </c>
      <c r="G20" s="17">
        <v>6</v>
      </c>
      <c r="H20" s="17">
        <v>6</v>
      </c>
      <c r="I20" s="15"/>
    </row>
    <row r="21" spans="1:9" s="5" customFormat="1" ht="32" customHeight="1" x14ac:dyDescent="0.25">
      <c r="A21" s="13"/>
      <c r="B21" s="13"/>
      <c r="C21" s="24" t="s">
        <v>48</v>
      </c>
      <c r="D21" s="23" t="s">
        <v>49</v>
      </c>
      <c r="E21" s="15" t="s">
        <v>50</v>
      </c>
      <c r="F21" s="15" t="s">
        <v>51</v>
      </c>
      <c r="G21" s="17">
        <v>10</v>
      </c>
      <c r="H21" s="17">
        <v>10</v>
      </c>
      <c r="I21" s="15"/>
    </row>
    <row r="22" spans="1:9" s="5" customFormat="1" ht="30" customHeight="1" x14ac:dyDescent="0.25">
      <c r="A22" s="13"/>
      <c r="B22" s="13" t="s">
        <v>52</v>
      </c>
      <c r="C22" s="15" t="s">
        <v>53</v>
      </c>
      <c r="D22" s="23" t="s">
        <v>54</v>
      </c>
      <c r="E22" s="15" t="s">
        <v>55</v>
      </c>
      <c r="F22" s="15" t="s">
        <v>55</v>
      </c>
      <c r="G22" s="17">
        <v>10</v>
      </c>
      <c r="H22" s="17">
        <v>8</v>
      </c>
      <c r="I22" s="25" t="s">
        <v>60</v>
      </c>
    </row>
    <row r="23" spans="1:9" s="5" customFormat="1" ht="89" customHeight="1" x14ac:dyDescent="0.25">
      <c r="A23" s="13"/>
      <c r="B23" s="13"/>
      <c r="C23" s="15" t="s">
        <v>56</v>
      </c>
      <c r="D23" s="23" t="s">
        <v>57</v>
      </c>
      <c r="E23" s="15" t="s">
        <v>58</v>
      </c>
      <c r="F23" s="15" t="s">
        <v>58</v>
      </c>
      <c r="G23" s="17">
        <v>30</v>
      </c>
      <c r="H23" s="17">
        <v>27</v>
      </c>
      <c r="I23" s="25" t="s">
        <v>60</v>
      </c>
    </row>
    <row r="24" spans="1:9" s="5" customFormat="1" ht="30" customHeight="1" x14ac:dyDescent="0.25">
      <c r="A24" s="13" t="s">
        <v>59</v>
      </c>
      <c r="B24" s="13"/>
      <c r="C24" s="13"/>
      <c r="D24" s="13"/>
      <c r="E24" s="13"/>
      <c r="F24" s="13"/>
      <c r="G24" s="17"/>
      <c r="H24" s="6">
        <f>I9+SUM(H16:H23)</f>
        <v>94.927789349331846</v>
      </c>
      <c r="I24" s="15"/>
    </row>
  </sheetData>
  <mergeCells count="27">
    <mergeCell ref="B13:E13"/>
    <mergeCell ref="F13:I13"/>
    <mergeCell ref="B14:E14"/>
    <mergeCell ref="F14:I14"/>
    <mergeCell ref="A24:F24"/>
    <mergeCell ref="A13:A14"/>
    <mergeCell ref="A15:A23"/>
    <mergeCell ref="B16:B21"/>
    <mergeCell ref="B22:B23"/>
    <mergeCell ref="C16:C17"/>
    <mergeCell ref="C19:C20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8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2024-05-16T03:46:46Z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2052-12.1.0.16412</vt:lpwstr>
  </property>
  <property fmtid="{D5CDD505-2E9C-101B-9397-08002B2CF9AE}" pid="3" name="ICV">
    <vt:lpwstr>A92A0E2DADAB44EF826FD361E648D63E_12</vt:lpwstr>
  </property>
</Properties>
</file>